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6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4" i="3" l="1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G162" i="3"/>
  <c r="F162" i="3"/>
  <c r="E162" i="3"/>
  <c r="D162" i="3"/>
  <c r="C162" i="3"/>
  <c r="I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<sst xmlns="http://schemas.openxmlformats.org/spreadsheetml/2006/main" count="28" uniqueCount="27">
  <si>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</si>
  <si>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</si>
  <si>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</si>
  <si>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</si>
  <si>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</si>
  <si>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</si>
  <si>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</si>
  <si>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</si>
  <si>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</si>
  <si>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</si>
  <si>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</si>
  <si>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</si>
  <si>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</si>
  <si>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</si>
  <si>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</si>
  <si>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</si>
  <si>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</si>
  <si>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</si>
  <si>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</si>
  <si>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</si>
  <si>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26.02.2025</t>
  </si>
  <si>
    <t>V до и выше 1000В</t>
  </si>
  <si>
    <t>IV до 1000 В</t>
  </si>
  <si>
    <t>IV до и выше1000В</t>
  </si>
  <si>
    <t>II до 1000 В</t>
  </si>
  <si>
    <t>ПТЭЭПЭЭ</t>
  </si>
  <si>
    <t>III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</si>
</sst>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"ЭЛЛАБО"</v>
          </cell>
          <cell r="G4" t="str">
            <v>Зачесов</v>
          </cell>
          <cell r="H4" t="str">
            <v>Евгений</v>
          </cell>
          <cell r="I4" t="str">
            <v>Евгеньевич</v>
          </cell>
          <cell r="K4" t="str">
            <v>Генеральный директор</v>
          </cell>
          <cell r="L4" t="str">
            <v>6 лет</v>
          </cell>
          <cell r="M4" t="str">
            <v>очередная</v>
          </cell>
          <cell r="N4" t="str">
            <v>административно-технический персонал, с правом испытания оборудования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"ЭЛЛАБО"</v>
          </cell>
          <cell r="G5" t="str">
            <v>Гаутам</v>
          </cell>
          <cell r="H5" t="str">
            <v xml:space="preserve">Максим </v>
          </cell>
          <cell r="I5" t="str">
            <v>Сандживович</v>
          </cell>
          <cell r="K5" t="str">
            <v>Инженер</v>
          </cell>
          <cell r="L5" t="str">
            <v>1 год</v>
          </cell>
          <cell r="M5" t="str">
            <v>очередная</v>
          </cell>
          <cell r="N5" t="str">
            <v>административно-технический персонал, с правом испытания оборудования повышенным напряжением</v>
          </cell>
          <cell r="R5" t="str">
            <v xml:space="preserve">IV до и выше 1000 В </v>
          </cell>
          <cell r="S5" t="str">
            <v>ПТЭЭСиС</v>
          </cell>
          <cell r="V5">
            <v>0.375</v>
          </cell>
        </row>
        <row r="6">
          <cell r="E6" t="str">
            <v>ООО "ЭЛЛАБО"</v>
          </cell>
          <cell r="G6" t="str">
            <v xml:space="preserve">Недосейкин </v>
          </cell>
          <cell r="H6" t="str">
            <v xml:space="preserve">Вячеслав </v>
          </cell>
          <cell r="I6" t="str">
            <v>Евгеньевич</v>
          </cell>
          <cell r="K6" t="str">
            <v>Главный инженер</v>
          </cell>
          <cell r="L6" t="str">
            <v>5 лет</v>
          </cell>
          <cell r="M6" t="str">
            <v>очередная</v>
          </cell>
          <cell r="N6" t="str">
            <v>административно-технический персонал, с правом испытания оборудования повышенным напряжением</v>
          </cell>
          <cell r="R6" t="str">
            <v xml:space="preserve">V до и выше 1000 В </v>
          </cell>
          <cell r="S6" t="str">
            <v>ПТЭЭСиС</v>
          </cell>
          <cell r="V6">
            <v>0.375</v>
          </cell>
        </row>
        <row r="7">
          <cell r="E7" t="str">
            <v>ООО "ЭЛЛАБО"</v>
          </cell>
          <cell r="G7" t="str">
            <v>Малыйкин</v>
          </cell>
          <cell r="H7" t="str">
            <v>Александр</v>
          </cell>
          <cell r="I7" t="str">
            <v>Владимирович</v>
          </cell>
          <cell r="K7" t="str">
            <v>Инженер</v>
          </cell>
          <cell r="L7" t="str">
            <v>4 года</v>
          </cell>
          <cell r="M7" t="str">
            <v>очередная</v>
          </cell>
          <cell r="N7" t="str">
            <v>административно-технический персонал, с правом испытания оборудования повышенным напряжением</v>
          </cell>
          <cell r="R7" t="str">
            <v xml:space="preserve">IV до и выше 1000 В </v>
          </cell>
          <cell r="S7" t="str">
            <v>ПТЭЭСиС</v>
          </cell>
          <cell r="V7">
            <v>0.375</v>
          </cell>
        </row>
        <row r="8">
          <cell r="E8" t="str">
            <v>ООО ПКП  "Евро Пакт"</v>
          </cell>
          <cell r="G8" t="str">
            <v>Зюзин</v>
          </cell>
          <cell r="H8" t="str">
            <v>Максим</v>
          </cell>
          <cell r="I8" t="str">
            <v>Александрович</v>
          </cell>
          <cell r="K8" t="str">
            <v>Начальник производства</v>
          </cell>
          <cell r="L8" t="str">
            <v xml:space="preserve">       5 лет 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 1000 В</v>
          </cell>
          <cell r="S8" t="str">
            <v>ПТЭЭПЭЭ</v>
          </cell>
          <cell r="V8">
            <v>0.375</v>
          </cell>
        </row>
        <row r="9">
          <cell r="E9" t="str">
            <v>ООО ПКП  "Евро Пакт"</v>
          </cell>
          <cell r="G9" t="str">
            <v>Казначеева</v>
          </cell>
          <cell r="H9" t="str">
            <v>Лариса</v>
          </cell>
          <cell r="I9" t="str">
            <v>Владимировна</v>
          </cell>
          <cell r="K9" t="str">
            <v>Инженер-технолог</v>
          </cell>
          <cell r="L9" t="str">
            <v>4 года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 1000 В</v>
          </cell>
          <cell r="S9" t="str">
            <v>ПТЭЭПЭЭ</v>
          </cell>
          <cell r="V9">
            <v>0.375</v>
          </cell>
        </row>
        <row r="10">
          <cell r="E10" t="str">
            <v>ООО ПКП "Евро Пак"</v>
          </cell>
          <cell r="G10" t="str">
            <v>Кистяев</v>
          </cell>
          <cell r="H10" t="str">
            <v>Сергей</v>
          </cell>
          <cell r="I10" t="str">
            <v>Александрович</v>
          </cell>
          <cell r="K10" t="str">
            <v>Электромонтёр</v>
          </cell>
          <cell r="L10" t="str">
            <v>-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 1000 В</v>
          </cell>
          <cell r="S10" t="str">
            <v>ПТЭЭПЭЭ</v>
          </cell>
          <cell r="V10">
            <v>0.375</v>
          </cell>
        </row>
        <row r="11">
          <cell r="E11" t="str">
            <v>ООО "Морган Миллс"</v>
          </cell>
          <cell r="G11" t="str">
            <v>Богданов</v>
          </cell>
          <cell r="H11" t="str">
            <v>Иван</v>
          </cell>
          <cell r="I11" t="str">
            <v>Васильевич</v>
          </cell>
          <cell r="K11" t="str">
            <v>Главный механик</v>
          </cell>
          <cell r="L11" t="str">
            <v>3 года 6 мес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ГБУ МО "ЦРЦТ"</v>
          </cell>
          <cell r="G12" t="str">
            <v xml:space="preserve">Фалалеев </v>
          </cell>
          <cell r="H12" t="str">
            <v xml:space="preserve">Алексей </v>
          </cell>
          <cell r="I12" t="str">
            <v>Иванович</v>
          </cell>
          <cell r="K12" t="str">
            <v>Начальник отдела административно-хозяйственного обеспечения Службы административно-хозяйственного и документационного обеспечения</v>
          </cell>
          <cell r="L12" t="str">
            <v>2 года 8 месяцев</v>
          </cell>
          <cell r="M12" t="str">
            <v xml:space="preserve">очередная </v>
          </cell>
          <cell r="N12" t="str">
            <v>административно-технический персонал</v>
          </cell>
          <cell r="R12" t="str">
            <v>Ⅳ группа до 1000В</v>
          </cell>
          <cell r="S12" t="str">
            <v>ПТЭЭПЭЭ</v>
          </cell>
          <cell r="V12">
            <v>0.375</v>
          </cell>
        </row>
        <row r="13">
          <cell r="E13" t="str">
            <v>ГБУ МО "ЦРЦТ"</v>
          </cell>
          <cell r="G13" t="str">
            <v>Ненашев</v>
          </cell>
          <cell r="H13" t="str">
            <v>Дмитрий</v>
          </cell>
          <cell r="I13" t="str">
            <v>Васильевич</v>
          </cell>
          <cell r="K13" t="str">
            <v>Старший эксперт отдела административно-хозяйственного обеспечения Службы административно-хозяйственного и документационного обеспечения</v>
          </cell>
          <cell r="L13" t="str">
            <v>6 месяцев</v>
          </cell>
          <cell r="M13" t="str">
            <v>первичная</v>
          </cell>
          <cell r="N13" t="str">
            <v>административно-технический персонал</v>
          </cell>
          <cell r="R13" t="str">
            <v>Ⅱ группа до 1000В</v>
          </cell>
          <cell r="S13" t="str">
            <v>ПТЭЭПЭЭ</v>
          </cell>
          <cell r="V13">
            <v>0.375</v>
          </cell>
        </row>
        <row r="14">
          <cell r="E14" t="str">
            <v>АО "ПК " Инжстрой"</v>
          </cell>
          <cell r="G14" t="str">
            <v>Муратова</v>
          </cell>
          <cell r="H14" t="str">
            <v>Людмила</v>
          </cell>
          <cell r="I14" t="str">
            <v>Васильевна</v>
          </cell>
          <cell r="K14" t="str">
            <v>Заместитель главного инженера</v>
          </cell>
          <cell r="L14" t="str">
            <v>16 лет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 xml:space="preserve">V до и выше 1000 В </v>
          </cell>
          <cell r="S14" t="str">
            <v>ПТЭЭСиС</v>
          </cell>
          <cell r="V14">
            <v>0.375</v>
          </cell>
        </row>
        <row r="15">
          <cell r="E15" t="str">
            <v>АО "ПК " Инжстрой"</v>
          </cell>
          <cell r="G15" t="str">
            <v>Муратов</v>
          </cell>
          <cell r="H15" t="str">
            <v>Андрей</v>
          </cell>
          <cell r="I15" t="str">
            <v>Валерьевич</v>
          </cell>
          <cell r="K15" t="str">
            <v>Заместитель начальника лаборатории</v>
          </cell>
          <cell r="L15" t="str">
            <v>16 лет</v>
          </cell>
          <cell r="M15" t="str">
            <v>очередная</v>
          </cell>
          <cell r="N15" t="str">
            <v>административно-технический персонал, с правом испытания оборудования повышенным напряжением</v>
          </cell>
          <cell r="R15" t="str">
            <v xml:space="preserve">V до и выше 1000 В </v>
          </cell>
          <cell r="S15" t="str">
            <v>ПТЭЭСиС</v>
          </cell>
          <cell r="V15">
            <v>0.375</v>
          </cell>
        </row>
        <row r="16">
          <cell r="E16" t="str">
            <v>АО "ПК " Инжстрой"</v>
          </cell>
          <cell r="G16" t="str">
            <v>Давыдов</v>
          </cell>
          <cell r="H16" t="str">
            <v>Иван</v>
          </cell>
          <cell r="I16" t="str">
            <v>Васильевич</v>
          </cell>
          <cell r="K16" t="str">
            <v>Начальник электролаборатории</v>
          </cell>
          <cell r="L16" t="str">
            <v>9 лет</v>
          </cell>
          <cell r="M16" t="str">
            <v>очередная</v>
          </cell>
          <cell r="N16" t="str">
            <v>административно-технический персонал, с правом испытания оборудования повышенным напряжением</v>
          </cell>
          <cell r="R16" t="str">
            <v xml:space="preserve">V до и выше 1000 В </v>
          </cell>
          <cell r="S16" t="str">
            <v>ПТЭЭСиС</v>
          </cell>
          <cell r="V16">
            <v>0.375</v>
          </cell>
        </row>
        <row r="17">
          <cell r="E17" t="str">
            <v>ООО УК "МКД Восток"</v>
          </cell>
          <cell r="G17" t="str">
            <v>Крашненков</v>
          </cell>
          <cell r="H17" t="str">
            <v>Андрей</v>
          </cell>
          <cell r="I17" t="str">
            <v>Викторович</v>
          </cell>
          <cell r="K17" t="str">
            <v>Исполнительный директор</v>
          </cell>
          <cell r="L17" t="str">
            <v>3 года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и выше 1000В</v>
          </cell>
          <cell r="S17" t="str">
            <v>ПТЭЭПЭЭ</v>
          </cell>
          <cell r="V17">
            <v>0.375</v>
          </cell>
        </row>
        <row r="18">
          <cell r="E18" t="str">
            <v>МБУ "Культурные центры Электростали"</v>
          </cell>
          <cell r="G18" t="str">
            <v xml:space="preserve">Щербаков </v>
          </cell>
          <cell r="H18" t="str">
            <v>Андрей</v>
          </cell>
          <cell r="I18" t="str">
            <v>Владимирович</v>
          </cell>
          <cell r="K18" t="str">
            <v>Инженер</v>
          </cell>
          <cell r="L18" t="str">
            <v>1год 7 мес</v>
          </cell>
          <cell r="M18" t="str">
            <v>первичная</v>
          </cell>
          <cell r="N18" t="str">
            <v xml:space="preserve">управленческий персонал </v>
          </cell>
          <cell r="S18" t="str">
            <v>ПТЭТЭ</v>
          </cell>
          <cell r="V18">
            <v>0.375</v>
          </cell>
        </row>
        <row r="19">
          <cell r="E19" t="str">
            <v xml:space="preserve">ООО "Модтфил" </v>
          </cell>
          <cell r="G19" t="str">
            <v xml:space="preserve">Гаврилов </v>
          </cell>
          <cell r="H19" t="str">
            <v>Виктор</v>
          </cell>
          <cell r="I19" t="str">
            <v>Владимирович</v>
          </cell>
          <cell r="K19" t="str">
            <v>Начальник участка</v>
          </cell>
          <cell r="L19" t="str">
            <v>4 года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 xml:space="preserve">ООО "Модтфил" </v>
          </cell>
          <cell r="G20" t="str">
            <v xml:space="preserve">Дятликов </v>
          </cell>
          <cell r="H20" t="str">
            <v>Григорий</v>
          </cell>
          <cell r="I20" t="str">
            <v>Игоревич</v>
          </cell>
          <cell r="K20" t="str">
            <v>Руководитель проекта</v>
          </cell>
          <cell r="L20" t="str">
            <v>2года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 xml:space="preserve">ООО "Модтфил" </v>
          </cell>
          <cell r="G21" t="str">
            <v xml:space="preserve">Зрибняк </v>
          </cell>
          <cell r="H21" t="str">
            <v>Валерий</v>
          </cell>
          <cell r="I21" t="str">
            <v>Иванович</v>
          </cell>
          <cell r="K21" t="str">
            <v>Руководитель проекта</v>
          </cell>
          <cell r="L21" t="str">
            <v>2 года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 xml:space="preserve">ООО "Модтфил" </v>
          </cell>
          <cell r="G22" t="str">
            <v xml:space="preserve">Романов </v>
          </cell>
          <cell r="H22" t="str">
            <v>Олег</v>
          </cell>
          <cell r="I22" t="str">
            <v>Викторович</v>
          </cell>
          <cell r="K22" t="str">
            <v>Руководитель проекта</v>
          </cell>
          <cell r="L22" t="str">
            <v>2 года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 xml:space="preserve">ООО "Модтфил" </v>
          </cell>
          <cell r="G23" t="str">
            <v xml:space="preserve">Романчук </v>
          </cell>
          <cell r="H23" t="str">
            <v xml:space="preserve">Виталий </v>
          </cell>
          <cell r="I23" t="str">
            <v>Николаевич</v>
          </cell>
          <cell r="K23" t="str">
            <v>Руководитель проекта</v>
          </cell>
          <cell r="L23" t="str">
            <v>3 года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"ЛАКРА Полихим"</v>
          </cell>
          <cell r="G24" t="str">
            <v xml:space="preserve">Волков </v>
          </cell>
          <cell r="H24" t="str">
            <v xml:space="preserve">Денис </v>
          </cell>
          <cell r="I24" t="str">
            <v>Викторович</v>
          </cell>
          <cell r="K24" t="str">
            <v>Инженер-механик</v>
          </cell>
          <cell r="L24" t="str">
            <v>9 лет</v>
          </cell>
          <cell r="M24" t="str">
            <v xml:space="preserve">Очередная </v>
          </cell>
          <cell r="N24" t="str">
            <v>административно-технический персонал</v>
          </cell>
          <cell r="R24" t="str">
            <v xml:space="preserve">IV До и выше 1000 В </v>
          </cell>
          <cell r="S24" t="str">
            <v>ПТЭЭПЭЭ</v>
          </cell>
          <cell r="V24">
            <v>0.375</v>
          </cell>
        </row>
        <row r="25">
          <cell r="E25" t="str">
            <v>ООО "Скан-Юго-Восток"</v>
          </cell>
          <cell r="G25" t="str">
            <v>Новиков</v>
          </cell>
          <cell r="H25" t="str">
            <v>Вячеслав</v>
          </cell>
          <cell r="I25" t="str">
            <v>Виктрович</v>
          </cell>
          <cell r="K25" t="str">
            <v>Автоэлектрик по ремонту автомобилей</v>
          </cell>
          <cell r="L25" t="str">
            <v>2 мес</v>
          </cell>
          <cell r="M25" t="str">
            <v>первичная</v>
          </cell>
          <cell r="N25" t="str">
            <v>электротехнологический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"Скан-Юго-Восток"</v>
          </cell>
          <cell r="G26" t="str">
            <v>Сенин</v>
          </cell>
          <cell r="H26" t="str">
            <v>Максим</v>
          </cell>
          <cell r="I26" t="str">
            <v>Иванович</v>
          </cell>
          <cell r="K26" t="str">
            <v>Автоэлектрик по ремонту автомобилей</v>
          </cell>
          <cell r="L26" t="str">
            <v>2 мес</v>
          </cell>
          <cell r="M26" t="str">
            <v>первичная</v>
          </cell>
          <cell r="N26" t="str">
            <v>электротехнологический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«СЗ «САМОЛЕТ-КОРОЛЕВ»</v>
          </cell>
          <cell r="G27" t="str">
            <v>Шипов</v>
          </cell>
          <cell r="H27" t="str">
            <v>Дмитрий</v>
          </cell>
          <cell r="I27" t="str">
            <v>Владимирович</v>
          </cell>
          <cell r="K27" t="str">
            <v>Главный энергетик</v>
          </cell>
          <cell r="L27" t="str">
            <v>1 год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"ТОВК"</v>
          </cell>
          <cell r="G28" t="str">
            <v>Тихачёв</v>
          </cell>
          <cell r="H28" t="str">
            <v>Сергей</v>
          </cell>
          <cell r="I28" t="str">
            <v>Анатольевич</v>
          </cell>
          <cell r="K28" t="str">
            <v>Инженер-наладчик КИПиА</v>
          </cell>
          <cell r="L28" t="str">
            <v>3 года</v>
          </cell>
          <cell r="M28" t="str">
            <v>внеочередная</v>
          </cell>
          <cell r="N28" t="str">
            <v>электротехнологический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"ТОВК"</v>
          </cell>
          <cell r="G29" t="str">
            <v xml:space="preserve">Харитонов </v>
          </cell>
          <cell r="H29" t="str">
            <v>Алексей</v>
          </cell>
          <cell r="I29" t="str">
            <v>Анатольевич</v>
          </cell>
          <cell r="K29" t="str">
            <v xml:space="preserve">Электромонтажник </v>
          </cell>
          <cell r="L29" t="str">
            <v>3 года</v>
          </cell>
          <cell r="M29" t="str">
            <v>внеочередная</v>
          </cell>
          <cell r="N29" t="str">
            <v>электротехнологический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"МЦ ИНТЕРДЕНТОС"</v>
          </cell>
          <cell r="G30" t="str">
            <v xml:space="preserve">Силкин </v>
          </cell>
          <cell r="H30" t="str">
            <v xml:space="preserve">Игорь </v>
          </cell>
          <cell r="I30" t="str">
            <v>Иванович</v>
          </cell>
          <cell r="K30" t="str">
            <v>Главный инженер</v>
          </cell>
          <cell r="L30" t="str">
            <v>7 ЛЕТ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"ПСТ"</v>
          </cell>
          <cell r="G31" t="str">
            <v>Крупинин</v>
          </cell>
          <cell r="H31" t="str">
            <v>Илья</v>
          </cell>
          <cell r="I31" t="str">
            <v>Викторович</v>
          </cell>
          <cell r="K31" t="str">
            <v>Риггер</v>
          </cell>
          <cell r="L31" t="str">
            <v>2 мес.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IV до  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филиал ООО "УРАЛХИМ-ТРАНС" в г.Воскресенске</v>
          </cell>
          <cell r="G32" t="str">
            <v>Жирнов</v>
          </cell>
          <cell r="H32" t="str">
            <v xml:space="preserve">Виталий </v>
          </cell>
          <cell r="I32" t="str">
            <v>Петрович</v>
          </cell>
          <cell r="K32" t="str">
            <v>Энергетик</v>
          </cell>
          <cell r="L32" t="str">
            <v>8 лет 6 мес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филиал ООО "УРАЛХИМ-ТРАНС" в г.Воскресенске</v>
          </cell>
          <cell r="G33" t="str">
            <v xml:space="preserve">Бабочкин </v>
          </cell>
          <cell r="H33" t="str">
            <v>Алексей</v>
          </cell>
          <cell r="I33" t="str">
            <v>Владиславович</v>
          </cell>
          <cell r="K33" t="str">
            <v>Главный инженер</v>
          </cell>
          <cell r="L33" t="str">
            <v>12 лет 3 мес</v>
          </cell>
          <cell r="M33" t="str">
            <v>очередная</v>
          </cell>
          <cell r="N33" t="str">
            <v>руководящий работник</v>
          </cell>
          <cell r="S33" t="str">
            <v>ПТЭТЭ</v>
          </cell>
          <cell r="V33">
            <v>0.39583333333333331</v>
          </cell>
        </row>
        <row r="34">
          <cell r="E34" t="str">
            <v>филиал ООО "УРАЛХИМ-ТРАНС" в г.Воскресенске</v>
          </cell>
          <cell r="G34" t="str">
            <v>Степанов</v>
          </cell>
          <cell r="H34" t="str">
            <v xml:space="preserve">Алексей </v>
          </cell>
          <cell r="I34" t="str">
            <v>Сергеевич</v>
          </cell>
          <cell r="K34" t="str">
            <v>Начальник участка</v>
          </cell>
          <cell r="L34" t="str">
            <v>1 год</v>
          </cell>
          <cell r="M34" t="str">
            <v>первичная</v>
          </cell>
          <cell r="N34" t="str">
            <v>руководитель структурного подразделения</v>
          </cell>
          <cell r="S34" t="str">
            <v>ПТЭТЭ</v>
          </cell>
          <cell r="V34">
            <v>0.39583333333333331</v>
          </cell>
        </row>
        <row r="35">
          <cell r="E35" t="str">
            <v>филиал ООО "УРАЛХИМ-ТРАНС" в г.Воскресенске</v>
          </cell>
          <cell r="G35" t="str">
            <v>Сазонов</v>
          </cell>
          <cell r="H35" t="str">
            <v>Алексей</v>
          </cell>
          <cell r="I35" t="str">
            <v>Викторович</v>
          </cell>
          <cell r="K35" t="str">
            <v>Инженер по вагонному хозяйству</v>
          </cell>
          <cell r="L35" t="str">
            <v>3 года 2 мес</v>
          </cell>
          <cell r="M35" t="str">
            <v>первичная</v>
          </cell>
          <cell r="N35" t="str">
            <v>руководитель структурного подразделения</v>
          </cell>
          <cell r="S35" t="str">
            <v>ПТЭТЭ</v>
          </cell>
          <cell r="V35">
            <v>0.39583333333333331</v>
          </cell>
        </row>
        <row r="36">
          <cell r="E36" t="str">
            <v>филиал ООО "УРАЛХИМ-ТРАНС" в г.Воскресенске</v>
          </cell>
          <cell r="G36" t="str">
            <v>Белова</v>
          </cell>
          <cell r="H36" t="str">
            <v>Наталья</v>
          </cell>
          <cell r="I36" t="str">
            <v>Николаевна</v>
          </cell>
          <cell r="K36" t="str">
            <v>Инженер-технолог</v>
          </cell>
          <cell r="L36" t="str">
            <v>10 мес</v>
          </cell>
          <cell r="M36" t="str">
            <v>первичная</v>
          </cell>
          <cell r="N36" t="str">
            <v>специалист по охране труда, осуществляющий контроль за эксплуатацией тепловых энергоустановок</v>
          </cell>
          <cell r="S36" t="str">
            <v>ПТЭТЭ</v>
          </cell>
          <cell r="V36">
            <v>0.39583333333333331</v>
          </cell>
        </row>
        <row r="37">
          <cell r="E37" t="str">
            <v>АО "ГЕДЕОН РИХТЕР - РУС"</v>
          </cell>
          <cell r="G37" t="str">
            <v xml:space="preserve">Анохин </v>
          </cell>
          <cell r="H37" t="str">
            <v>Антон</v>
          </cell>
          <cell r="I37" t="str">
            <v>Николаевич</v>
          </cell>
          <cell r="K37" t="str">
            <v>Руководитель группы по автоматизации и информационным системам</v>
          </cell>
          <cell r="L37" t="str">
            <v>1 года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"ГЕДЕОН РИХТЕР - РУС"</v>
          </cell>
          <cell r="G38" t="str">
            <v>Быстров</v>
          </cell>
          <cell r="H38" t="str">
            <v xml:space="preserve">Алексаендр </v>
          </cell>
          <cell r="I38" t="str">
            <v>Владимирович</v>
          </cell>
          <cell r="K38" t="str">
            <v>Инженер-энергетик</v>
          </cell>
          <cell r="L38" t="str">
            <v>14 лет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"МОСКОКС"</v>
          </cell>
          <cell r="G39" t="str">
            <v>Стефанов</v>
          </cell>
          <cell r="H39" t="str">
            <v>Виктор</v>
          </cell>
          <cell r="I39" t="str">
            <v>Кириллович</v>
          </cell>
          <cell r="K39" t="str">
            <v>Главный энергетик</v>
          </cell>
          <cell r="L39" t="str">
            <v>4 года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V до и выше 1000В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"МОСКОКС"</v>
          </cell>
          <cell r="G40" t="str">
            <v>Ермаков</v>
          </cell>
          <cell r="H40" t="str">
            <v>Виктор</v>
          </cell>
          <cell r="I40" t="str">
            <v>Павлович</v>
          </cell>
          <cell r="K40" t="str">
            <v>Ведущий специалист</v>
          </cell>
          <cell r="L40" t="str">
            <v>17 лет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V до и выше 1000В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"МОСКОКС"</v>
          </cell>
          <cell r="G41" t="str">
            <v>Тищенков</v>
          </cell>
          <cell r="H41" t="str">
            <v>Александр</v>
          </cell>
          <cell r="I41" t="str">
            <v>Петрович</v>
          </cell>
          <cell r="K41" t="str">
            <v>Начальник отделения</v>
          </cell>
          <cell r="L41" t="str">
            <v>6 лет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V до и выше 1000В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"МОСКОКС"</v>
          </cell>
          <cell r="G42" t="str">
            <v>Зуев</v>
          </cell>
          <cell r="H42" t="str">
            <v>Иван</v>
          </cell>
          <cell r="I42" t="str">
            <v>Александрович</v>
          </cell>
          <cell r="K42" t="str">
            <v>Начальник участка</v>
          </cell>
          <cell r="L42" t="str">
            <v>6 лет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V до и выше 1000В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"АЛЮКОНТ ПК"</v>
          </cell>
          <cell r="G43" t="str">
            <v>Стешенко</v>
          </cell>
          <cell r="H43" t="str">
            <v>Николай</v>
          </cell>
          <cell r="I43" t="str">
            <v>Иванович</v>
          </cell>
          <cell r="K43" t="str">
            <v>Начальник производства</v>
          </cell>
          <cell r="L43" t="str">
            <v>1 неделя</v>
          </cell>
          <cell r="M43" t="str">
            <v>первичная</v>
          </cell>
          <cell r="N43" t="str">
            <v>руководящий работник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"АЛЮКОНТ ПК"</v>
          </cell>
          <cell r="G44" t="str">
            <v>Зуев</v>
          </cell>
          <cell r="H44" t="str">
            <v>Семен</v>
          </cell>
          <cell r="I44" t="str">
            <v>Иосифович</v>
          </cell>
          <cell r="K44" t="str">
            <v>Слесарь-инструментальщик</v>
          </cell>
          <cell r="L44" t="str">
            <v>5 месяцев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"АЛЮКОНТ ПК"</v>
          </cell>
          <cell r="G45" t="str">
            <v>Матюшкин</v>
          </cell>
          <cell r="H45" t="str">
            <v>Сергей</v>
          </cell>
          <cell r="I45" t="str">
            <v>Сергеевич</v>
          </cell>
          <cell r="K45" t="str">
            <v>Оператор-наладчик</v>
          </cell>
          <cell r="L45" t="str">
            <v>4 месяца</v>
          </cell>
          <cell r="M45" t="str">
            <v>первичная</v>
          </cell>
          <cell r="N45" t="str">
            <v>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"АЛЮКОНТ ПК"</v>
          </cell>
          <cell r="G46" t="str">
            <v xml:space="preserve">Балюк </v>
          </cell>
          <cell r="H46" t="str">
            <v>Александр</v>
          </cell>
          <cell r="I46" t="str">
            <v>Николаевич</v>
          </cell>
          <cell r="K46" t="str">
            <v>Оператор-наладчик</v>
          </cell>
          <cell r="L46" t="str">
            <v>5 месяцев</v>
          </cell>
          <cell r="M46" t="str">
            <v>первичная</v>
          </cell>
          <cell r="N46" t="str">
            <v>ремонтный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МУП "Водоканал" г.Подольск</v>
          </cell>
          <cell r="G47" t="str">
            <v>Лукьянов</v>
          </cell>
          <cell r="H47" t="str">
            <v>Александр</v>
          </cell>
          <cell r="I47" t="str">
            <v>Сергеевич</v>
          </cell>
          <cell r="K47" t="str">
            <v>Главный энергетик</v>
          </cell>
          <cell r="L47" t="str">
            <v>2года 5 мес.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МУП "Водоканал" г.Подольск</v>
          </cell>
          <cell r="G48" t="str">
            <v>Стоцкий</v>
          </cell>
          <cell r="H48" t="str">
            <v>Василий</v>
          </cell>
          <cell r="I48" t="str">
            <v>Николаевич</v>
          </cell>
          <cell r="K48" t="str">
            <v>Зам. гл. энергетика</v>
          </cell>
          <cell r="L48" t="str">
            <v>2 года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МУП "Водоканал" г.Подольск</v>
          </cell>
          <cell r="G49" t="str">
            <v>Чеузов</v>
          </cell>
          <cell r="H49" t="str">
            <v>Владимир</v>
          </cell>
          <cell r="I49" t="str">
            <v>Александрович</v>
          </cell>
          <cell r="K49" t="str">
            <v>Зам. гл. энергетика</v>
          </cell>
          <cell r="L49" t="str">
            <v>2года 8 мес.</v>
          </cell>
          <cell r="M49" t="str">
            <v>очередная</v>
          </cell>
          <cell r="N49" t="str">
            <v>административно-технический персонал, с правом испытания оборудования повышенным напряжением</v>
          </cell>
          <cell r="R49" t="str">
            <v xml:space="preserve">V до и выше 1000 В </v>
          </cell>
          <cell r="S49" t="str">
            <v>ПТЭЭПЭЭ</v>
          </cell>
          <cell r="V49">
            <v>0.41666666666666669</v>
          </cell>
        </row>
        <row r="50">
          <cell r="E50" t="str">
            <v>МУП "Водоканал" г.Подольск</v>
          </cell>
          <cell r="G50" t="str">
            <v xml:space="preserve">Субботин </v>
          </cell>
          <cell r="H50" t="str">
            <v>Владимир</v>
          </cell>
          <cell r="I50" t="str">
            <v>Владимирович</v>
          </cell>
          <cell r="K50" t="str">
            <v>Начальник участка</v>
          </cell>
          <cell r="L50" t="str">
            <v>3мес.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"УК "КОЛЕДИНО"</v>
          </cell>
          <cell r="G51" t="str">
            <v xml:space="preserve">Мозговой </v>
          </cell>
          <cell r="H51" t="str">
            <v>Андрей</v>
          </cell>
          <cell r="I51" t="str">
            <v>Владимирович</v>
          </cell>
          <cell r="K51" t="str">
            <v>Главный энергетик</v>
          </cell>
          <cell r="L51" t="str">
            <v>1 мес</v>
          </cell>
          <cell r="M51" t="str">
            <v>внеочередная</v>
          </cell>
          <cell r="N51" t="str">
            <v>руководящий работник</v>
          </cell>
          <cell r="S51" t="str">
            <v>ПТЭТЭ</v>
          </cell>
          <cell r="V51">
            <v>0.41666666666666669</v>
          </cell>
        </row>
        <row r="52">
          <cell r="E52" t="str">
            <v>ООО "РусХимХолдинг"</v>
          </cell>
          <cell r="G52" t="str">
            <v>Гильманов</v>
          </cell>
          <cell r="H52" t="str">
            <v>Самат</v>
          </cell>
          <cell r="I52" t="str">
            <v>Фоатович</v>
          </cell>
          <cell r="K52" t="str">
            <v>Руководитель отдела эксплуатации оборудования,зданий и сооружений</v>
          </cell>
          <cell r="L52" t="str">
            <v>17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"РусХимХолдинг"</v>
          </cell>
          <cell r="G53" t="str">
            <v xml:space="preserve">Харламов </v>
          </cell>
          <cell r="H53" t="str">
            <v xml:space="preserve">Андрей </v>
          </cell>
          <cell r="I53" t="str">
            <v>Викторович</v>
          </cell>
          <cell r="K53" t="str">
            <v>Инженер-механик</v>
          </cell>
          <cell r="L53" t="str">
            <v>5 лет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"РусХимХолдинг"</v>
          </cell>
          <cell r="G54" t="str">
            <v xml:space="preserve">Жуков </v>
          </cell>
          <cell r="H54" t="str">
            <v xml:space="preserve">Николай </v>
          </cell>
          <cell r="I54" t="str">
            <v>Николаевич</v>
          </cell>
          <cell r="K54" t="str">
            <v>Руководитель производства</v>
          </cell>
          <cell r="L54" t="str">
            <v>3 года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"РусХимХолдинг"</v>
          </cell>
          <cell r="G55" t="str">
            <v>Ефремов</v>
          </cell>
          <cell r="H55" t="str">
            <v>Василий</v>
          </cell>
          <cell r="I55" t="str">
            <v>Викторович</v>
          </cell>
          <cell r="K55" t="str">
            <v>Заместитель руководителя производства - начальник цеха моющих средств</v>
          </cell>
          <cell r="L55" t="str">
            <v>14 лет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"РусХимХолдинг"</v>
          </cell>
          <cell r="G56" t="str">
            <v>Козлов</v>
          </cell>
          <cell r="H56" t="str">
            <v>Максим</v>
          </cell>
          <cell r="I56" t="str">
            <v>Сергеевич</v>
          </cell>
          <cell r="K56" t="str">
            <v>Начальник цеха производства косметических средств</v>
          </cell>
          <cell r="L56" t="str">
            <v>15 лет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"РусХимХолдинг"</v>
          </cell>
          <cell r="G57" t="str">
            <v>Никишов</v>
          </cell>
          <cell r="H57" t="str">
            <v>Дмитрий</v>
          </cell>
          <cell r="I57" t="str">
            <v>Анатольевич</v>
          </cell>
          <cell r="K57" t="str">
            <v>Электрик</v>
          </cell>
          <cell r="L57" t="str">
            <v>9 лет</v>
          </cell>
          <cell r="M57" t="str">
            <v>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"РусХимХолдинг"</v>
          </cell>
          <cell r="G58" t="str">
            <v>Черничук</v>
          </cell>
          <cell r="H58" t="str">
            <v>Юрий</v>
          </cell>
          <cell r="I58" t="str">
            <v>Михайлович</v>
          </cell>
          <cell r="K58" t="str">
            <v>Электрик</v>
          </cell>
          <cell r="L58" t="str">
            <v>3 мес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"Экситон"</v>
          </cell>
          <cell r="G59" t="str">
            <v>Стрельников</v>
          </cell>
          <cell r="H59" t="str">
            <v>Иван</v>
          </cell>
          <cell r="I59" t="str">
            <v>Сергеевич</v>
          </cell>
          <cell r="K59" t="str">
            <v>Слесарь электрик</v>
          </cell>
          <cell r="L59" t="str">
            <v>10 мес</v>
          </cell>
          <cell r="M59" t="str">
            <v>первичная</v>
          </cell>
          <cell r="N59" t="str">
            <v>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"Интеграл"</v>
          </cell>
          <cell r="G60" t="str">
            <v>Учин</v>
          </cell>
          <cell r="H60" t="str">
            <v>Михаил</v>
          </cell>
          <cell r="I60" t="str">
            <v>Николаевич</v>
          </cell>
          <cell r="K60" t="str">
            <v>Заместитель начальника производственного отдела</v>
          </cell>
          <cell r="L60" t="str">
            <v>6 лет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"Интеграл"</v>
          </cell>
          <cell r="G61" t="str">
            <v>Рузавин</v>
          </cell>
          <cell r="H61" t="str">
            <v>Денис</v>
          </cell>
          <cell r="I61" t="str">
            <v>Валентинович</v>
          </cell>
          <cell r="K61" t="str">
            <v>Начальник производства</v>
          </cell>
          <cell r="L61" t="str">
            <v>5 месяцев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"РеАл-Сервис" Управляющая компания </v>
          </cell>
          <cell r="G62" t="str">
            <v xml:space="preserve">Садовский </v>
          </cell>
          <cell r="H62" t="str">
            <v xml:space="preserve">Николай </v>
          </cell>
          <cell r="I62" t="str">
            <v xml:space="preserve">Сергеевич </v>
          </cell>
          <cell r="K62" t="str">
            <v>Ведущий инженер</v>
          </cell>
          <cell r="L62" t="str">
            <v>3г.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IV группа до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ИП Васильев Евгений Владимирович</v>
          </cell>
          <cell r="G63" t="str">
            <v xml:space="preserve">Батылин </v>
          </cell>
          <cell r="H63" t="str">
            <v xml:space="preserve">Иван  </v>
          </cell>
          <cell r="I63" t="str">
            <v>Геннадьевич</v>
          </cell>
          <cell r="K63" t="str">
            <v>Инженер по ремонту систем вентиляции и кондиционирования</v>
          </cell>
          <cell r="L63" t="str">
            <v>4 месяца</v>
          </cell>
          <cell r="M63" t="str">
            <v>внеочередная</v>
          </cell>
          <cell r="N63" t="str">
            <v>ремонтный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ИП Васильев Евгений Владимирович</v>
          </cell>
          <cell r="G64" t="str">
            <v xml:space="preserve">Ковалев </v>
          </cell>
          <cell r="H64" t="str">
            <v xml:space="preserve">Валерий </v>
          </cell>
          <cell r="I64" t="str">
            <v>Станиславович</v>
          </cell>
          <cell r="K64" t="str">
            <v>Инженер по технике безопасности</v>
          </cell>
          <cell r="L64" t="str">
            <v>4 месяца</v>
          </cell>
          <cell r="M64" t="str">
            <v>первичная</v>
          </cell>
          <cell r="N64" t="str">
            <v>специалист по охране труда, контролирующий электроустановки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«РО-СПОРТ»</v>
          </cell>
          <cell r="G65" t="str">
            <v>Осипов</v>
          </cell>
          <cell r="H65" t="str">
            <v xml:space="preserve">Валерий </v>
          </cell>
          <cell r="I65" t="str">
            <v xml:space="preserve">Николаевич </v>
          </cell>
          <cell r="K65" t="str">
            <v>Руководитель службы эксплуатации</v>
          </cell>
          <cell r="L65" t="str">
            <v>3 месяца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III группа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ИП "Чикишева С.А."</v>
          </cell>
          <cell r="G66" t="str">
            <v>Чикишева</v>
          </cell>
          <cell r="H66" t="str">
            <v xml:space="preserve">Светлана </v>
          </cell>
          <cell r="I66" t="str">
            <v>Алексеевна</v>
          </cell>
          <cell r="K66" t="str">
            <v>Индивидуальный предприниматель</v>
          </cell>
          <cell r="L66" t="str">
            <v>1 год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«ГИГАНТ-СТРОЙ»</v>
          </cell>
          <cell r="G67" t="str">
            <v xml:space="preserve">Пушкаш </v>
          </cell>
          <cell r="H67" t="str">
            <v xml:space="preserve"> Генадие</v>
          </cell>
          <cell r="I67" t="str">
            <v>Алексеевич</v>
          </cell>
          <cell r="K67" t="str">
            <v>Начальник участка</v>
          </cell>
          <cell r="L67" t="str">
            <v>1 мес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"Вентра"</v>
          </cell>
          <cell r="G68" t="str">
            <v>Черников</v>
          </cell>
          <cell r="H68" t="str">
            <v>Александр</v>
          </cell>
          <cell r="I68" t="str">
            <v>Александрович</v>
          </cell>
          <cell r="K68" t="str">
            <v>Генеральный директор</v>
          </cell>
          <cell r="L68" t="str">
            <v>7 лет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"Вентра Трейд"</v>
          </cell>
          <cell r="G69" t="str">
            <v>Черников</v>
          </cell>
          <cell r="H69" t="str">
            <v>Александр</v>
          </cell>
          <cell r="I69" t="str">
            <v>Александрович</v>
          </cell>
          <cell r="K69" t="str">
            <v>Генеральный директор</v>
          </cell>
          <cell r="L69" t="str">
            <v>5 лет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"Вентра ИТ Решения"</v>
          </cell>
          <cell r="G70" t="str">
            <v>Черников</v>
          </cell>
          <cell r="H70" t="str">
            <v>Александр</v>
          </cell>
          <cell r="I70" t="str">
            <v>Александрович</v>
          </cell>
          <cell r="K70" t="str">
            <v>Генеральный директор ООО "Вентра" управляющей организации ООО "Вентра ИТ Решения"</v>
          </cell>
          <cell r="L70" t="str">
            <v>3 лет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 xml:space="preserve">ООО «Бета Гида» </v>
          </cell>
          <cell r="G71" t="str">
            <v xml:space="preserve">Дунаев </v>
          </cell>
          <cell r="H71" t="str">
            <v>Алексей</v>
          </cell>
          <cell r="I71" t="str">
            <v xml:space="preserve">Вячеславович </v>
          </cell>
          <cell r="K71" t="str">
            <v>Главный инженер</v>
          </cell>
          <cell r="L71" t="str">
            <v xml:space="preserve">3 года 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"ПРОМТЕХ-Дубна"</v>
          </cell>
          <cell r="G72" t="str">
            <v>Горячев</v>
          </cell>
          <cell r="H72" t="str">
            <v>Илья</v>
          </cell>
          <cell r="I72" t="str">
            <v>Александрович</v>
          </cell>
          <cell r="K72" t="str">
            <v>Инженер-электрик</v>
          </cell>
          <cell r="L72" t="str">
            <v>3 года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"УК "КОЛЕДИНО"</v>
          </cell>
          <cell r="G73" t="str">
            <v>Касторнов</v>
          </cell>
          <cell r="H73" t="str">
            <v>Александр</v>
          </cell>
          <cell r="I73" t="str">
            <v>Викторович</v>
          </cell>
          <cell r="K73" t="str">
            <v>Директор</v>
          </cell>
          <cell r="L73" t="str">
            <v>1 мес</v>
          </cell>
          <cell r="M73" t="str">
            <v>первичная</v>
          </cell>
          <cell r="N73" t="str">
            <v>руководящий работник</v>
          </cell>
          <cell r="S73" t="str">
            <v>ПТЭТЭ</v>
          </cell>
          <cell r="V73">
            <v>0.4375</v>
          </cell>
        </row>
        <row r="74">
          <cell r="E74" t="str">
            <v>АО «АБ ИнБев Эфес»</v>
          </cell>
          <cell r="G74" t="str">
            <v>Глазунов</v>
          </cell>
          <cell r="H74" t="str">
            <v>Василий</v>
          </cell>
          <cell r="I74" t="str">
            <v>Николаевич</v>
          </cell>
          <cell r="K74" t="str">
            <v>Руководитель участка энергообеспечения</v>
          </cell>
          <cell r="L74" t="str">
            <v>10 мес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МКУ ХЭС МУ</v>
          </cell>
          <cell r="G75" t="str">
            <v>Миронкина</v>
          </cell>
          <cell r="H75" t="str">
            <v>Ирина</v>
          </cell>
          <cell r="I75" t="str">
            <v>Владимировна</v>
          </cell>
          <cell r="K75" t="str">
            <v>Главный специалист</v>
          </cell>
          <cell r="L75" t="str">
            <v>2 года</v>
          </cell>
          <cell r="M75" t="str">
            <v>очередная</v>
          </cell>
          <cell r="N75" t="str">
            <v xml:space="preserve">управленческий персонал </v>
          </cell>
          <cell r="R75" t="str">
            <v xml:space="preserve"> </v>
          </cell>
          <cell r="S75" t="str">
            <v>ПТЭТЭ</v>
          </cell>
          <cell r="V75">
            <v>0.4375</v>
          </cell>
        </row>
        <row r="76">
          <cell r="E76" t="str">
            <v>МКУ ХЭС МУ</v>
          </cell>
          <cell r="G76" t="str">
            <v>Хлопов</v>
          </cell>
          <cell r="H76" t="str">
            <v>Роман</v>
          </cell>
          <cell r="I76" t="str">
            <v>Алексеевич</v>
          </cell>
          <cell r="K76" t="str">
            <v>Заместитель директора</v>
          </cell>
          <cell r="L76" t="str">
            <v xml:space="preserve"> 4 мес.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"Экспертстрой"</v>
          </cell>
          <cell r="G77" t="str">
            <v>Крайнов</v>
          </cell>
          <cell r="H77" t="str">
            <v>Алексей</v>
          </cell>
          <cell r="I77" t="str">
            <v>Вячеславович</v>
          </cell>
          <cell r="K77" t="str">
            <v>Специалист по охране труда и промышленной безопасности</v>
          </cell>
          <cell r="L77">
            <v>3</v>
          </cell>
          <cell r="M77" t="str">
            <v>первичная</v>
          </cell>
          <cell r="N77" t="str">
            <v>специалист по охране труда, контролирующий электроустановки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"Градиент Дистрибьюция"</v>
          </cell>
          <cell r="G78" t="str">
            <v xml:space="preserve">Пискарев  </v>
          </cell>
          <cell r="H78" t="str">
            <v>Владимир</v>
          </cell>
          <cell r="I78" t="str">
            <v>Владимирович</v>
          </cell>
          <cell r="K78" t="str">
            <v>Руководитель службы эксплуатации техники</v>
          </cell>
          <cell r="L78" t="str">
            <v xml:space="preserve">5 лет                   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группа 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"Чеховская теплоизоляция"</v>
          </cell>
          <cell r="G79" t="str">
            <v>Моисеев</v>
          </cell>
          <cell r="H79" t="str">
            <v>Александдр</v>
          </cell>
          <cell r="I79" t="str">
            <v>Сергеевич</v>
          </cell>
          <cell r="K79" t="str">
            <v>Инженер по автоматизации и механизации производственных процессов</v>
          </cell>
          <cell r="L79" t="str">
            <v>9 лет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группа до и свыше 1000В</v>
          </cell>
          <cell r="S79" t="str">
            <v>ПТЭЭПЭЭ</v>
          </cell>
          <cell r="V79">
            <v>0.4375</v>
          </cell>
        </row>
        <row r="80">
          <cell r="E80" t="str">
            <v>АО "ФК "Спартак-Москва"</v>
          </cell>
          <cell r="G80" t="str">
            <v>Сапожников</v>
          </cell>
          <cell r="H80" t="str">
            <v>Дмитрий</v>
          </cell>
          <cell r="I80" t="str">
            <v>Михайлович</v>
          </cell>
          <cell r="K80" t="str">
            <v>Главный инженер</v>
          </cell>
          <cell r="L80" t="str">
            <v>21 год</v>
          </cell>
          <cell r="M80" t="str">
            <v>очередная</v>
          </cell>
          <cell r="N80" t="str">
            <v>руководящий работник</v>
          </cell>
          <cell r="S80" t="str">
            <v>ПТЭТЭ</v>
          </cell>
          <cell r="V80">
            <v>0.4375</v>
          </cell>
        </row>
        <row r="81">
          <cell r="E81" t="str">
            <v>АО "ФК "Спартак-Москва"</v>
          </cell>
          <cell r="G81" t="str">
            <v>Данилов</v>
          </cell>
          <cell r="H81" t="str">
            <v>Дмитрий</v>
          </cell>
          <cell r="I81" t="str">
            <v>Николаевич</v>
          </cell>
          <cell r="K81" t="str">
            <v>Начальник ТГХ</v>
          </cell>
          <cell r="L81" t="str">
            <v>6 лет</v>
          </cell>
          <cell r="M81" t="str">
            <v>очередная</v>
          </cell>
          <cell r="N81" t="str">
            <v>руководящий работник</v>
          </cell>
          <cell r="S81" t="str">
            <v>ПТЭТЭ</v>
          </cell>
          <cell r="V81">
            <v>0.4375</v>
          </cell>
        </row>
        <row r="82">
          <cell r="E82" t="str">
            <v>ООО "УК "КОЛЕДИНО"</v>
          </cell>
          <cell r="G82" t="str">
            <v xml:space="preserve">Мироненко </v>
          </cell>
          <cell r="H82" t="str">
            <v>Вячеслав</v>
          </cell>
          <cell r="I82" t="str">
            <v>Викторович</v>
          </cell>
          <cell r="K82" t="str">
            <v>Дежурный инженер по эксплуатации</v>
          </cell>
          <cell r="L82" t="str">
            <v>1 мес</v>
          </cell>
          <cell r="M82" t="str">
            <v>внеочередная</v>
          </cell>
          <cell r="N82" t="str">
            <v>оперативно-ремонтный персонал</v>
          </cell>
          <cell r="R82" t="str">
            <v>IV до и свыше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"УК "КОЛЕДИНО"</v>
          </cell>
          <cell r="G83" t="str">
            <v>Волосков</v>
          </cell>
          <cell r="H83" t="str">
            <v>Даниил</v>
          </cell>
          <cell r="I83" t="str">
            <v>Вячеславович</v>
          </cell>
          <cell r="K83" t="str">
            <v>Дежурный инженер по эксплуатации</v>
          </cell>
          <cell r="L83" t="str">
            <v>4 мес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III до и свыше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"УК "КОЛЕДИНО"</v>
          </cell>
          <cell r="G84" t="str">
            <v>Касторнов</v>
          </cell>
          <cell r="H84" t="str">
            <v>Александр</v>
          </cell>
          <cell r="I84" t="str">
            <v>Викторович</v>
          </cell>
          <cell r="K84" t="str">
            <v>Директор</v>
          </cell>
          <cell r="L84" t="str">
            <v>1 мес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и свыше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"УК "КОЛЕДИНО"</v>
          </cell>
          <cell r="G85" t="str">
            <v>Дадаев</v>
          </cell>
          <cell r="H85" t="str">
            <v>Сергей</v>
          </cell>
          <cell r="I85" t="str">
            <v>Магомедович</v>
          </cell>
          <cell r="K85" t="str">
            <v>Дежурный инженер по эксплуатации</v>
          </cell>
          <cell r="L85" t="str">
            <v>5 мес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до и свыше 1000 В</v>
          </cell>
          <cell r="S85" t="str">
            <v>ПТЭЭПЭЭ</v>
          </cell>
          <cell r="V85">
            <v>0.4375</v>
          </cell>
        </row>
        <row r="86">
          <cell r="E86" t="str">
            <v>АО «КБ «Проминжиниринг»</v>
          </cell>
          <cell r="G86" t="str">
            <v xml:space="preserve">Маркелов  </v>
          </cell>
          <cell r="H86" t="str">
            <v>Дмитрий</v>
          </cell>
          <cell r="I86" t="str">
            <v>Владимирович</v>
          </cell>
          <cell r="K86" t="str">
            <v>Старший специалист производственного отдела</v>
          </cell>
          <cell r="L86" t="str">
            <v>6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"УК "КОЛЕДИНО"</v>
          </cell>
          <cell r="G87" t="str">
            <v>Маракулин</v>
          </cell>
          <cell r="H87" t="str">
            <v>Игорь</v>
          </cell>
          <cell r="I87" t="str">
            <v>Николаевич</v>
          </cell>
          <cell r="K87" t="str">
            <v>Главный инженер</v>
          </cell>
          <cell r="L87" t="str">
            <v>1 мес</v>
          </cell>
          <cell r="M87" t="str">
            <v>внеочередная</v>
          </cell>
          <cell r="N87" t="str">
            <v>Руководящий работник</v>
          </cell>
          <cell r="S87" t="str">
            <v>ПТЭТЭ</v>
          </cell>
          <cell r="V87">
            <v>0.45833333333333331</v>
          </cell>
        </row>
        <row r="88">
          <cell r="E88" t="str">
            <v>ООО "ИЛТ"</v>
          </cell>
          <cell r="G88" t="str">
            <v>Беркович</v>
          </cell>
          <cell r="H88" t="str">
            <v>Анатолий</v>
          </cell>
          <cell r="I88" t="str">
            <v>Юрьевич</v>
          </cell>
          <cell r="K88" t="str">
            <v>Генеральный директор</v>
          </cell>
          <cell r="L88" t="str">
            <v>5 лет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"ИЛТ"</v>
          </cell>
          <cell r="G89" t="str">
            <v>Дмитренко</v>
          </cell>
          <cell r="H89" t="str">
            <v xml:space="preserve">Евгений </v>
          </cell>
          <cell r="I89" t="str">
            <v>Сергеевич</v>
          </cell>
          <cell r="K89" t="str">
            <v>Производитель работ</v>
          </cell>
          <cell r="L89" t="str">
            <v>5 лет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МАУ ДО "СШОР им. Ю.Е. Ляпкина"</v>
          </cell>
          <cell r="G90" t="str">
            <v>Моржов</v>
          </cell>
          <cell r="H90" t="str">
            <v>Владимир</v>
          </cell>
          <cell r="I90" t="str">
            <v>Николаевич</v>
          </cell>
          <cell r="K90" t="str">
            <v>Инжененр 1 категории</v>
          </cell>
          <cell r="L90" t="str">
            <v>5 лет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III до 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МАУ ДО "СШОР им. Ю.Е. Ляпкина"</v>
          </cell>
          <cell r="G91" t="str">
            <v>Орлов</v>
          </cell>
          <cell r="H91" t="str">
            <v>Александр</v>
          </cell>
          <cell r="I91" t="str">
            <v>Николаевич</v>
          </cell>
          <cell r="K91" t="str">
            <v>Инжененр 1 категории</v>
          </cell>
          <cell r="L91" t="str">
            <v>5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III до 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"АЙТАКС"</v>
          </cell>
          <cell r="G92" t="str">
            <v>Магруфходжаев</v>
          </cell>
          <cell r="H92" t="str">
            <v>Зокирходжа</v>
          </cell>
          <cell r="I92" t="str">
            <v>Носирходжаевич</v>
          </cell>
          <cell r="K92" t="str">
            <v>Начальник службы эксплуатации</v>
          </cell>
          <cell r="L92" t="str">
            <v>1 мес.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V до и выше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"АЙТАКС"</v>
          </cell>
          <cell r="G93" t="str">
            <v>Савчук</v>
          </cell>
          <cell r="H93" t="str">
            <v>Павел</v>
          </cell>
          <cell r="I93" t="str">
            <v>Борисович</v>
          </cell>
          <cell r="K93" t="str">
            <v>Начальник службы эксплуатации</v>
          </cell>
          <cell r="L93" t="str">
            <v>1 мес.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 xml:space="preserve">IV до и выше 1000В </v>
          </cell>
          <cell r="S93" t="str">
            <v>ПТЭЭПЭЭ</v>
          </cell>
          <cell r="V93">
            <v>0.45833333333333331</v>
          </cell>
        </row>
        <row r="94">
          <cell r="E94" t="str">
            <v>МБУ ДО "Спортивная школа олимпийского резерва по баскетоболу"</v>
          </cell>
          <cell r="G94" t="str">
            <v xml:space="preserve">Ерин </v>
          </cell>
          <cell r="H94" t="str">
            <v>Алексей</v>
          </cell>
          <cell r="I94" t="str">
            <v>Вячеславовтч</v>
          </cell>
          <cell r="K94" t="str">
            <v>Главный инженер</v>
          </cell>
          <cell r="L94" t="str">
            <v>21 год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«СТИВАЛИ»</v>
          </cell>
          <cell r="G95" t="str">
            <v>Кожеченков</v>
          </cell>
          <cell r="H95" t="str">
            <v>Валерий</v>
          </cell>
          <cell r="I95" t="str">
            <v>Иванович</v>
          </cell>
          <cell r="K95" t="str">
            <v>Главный энергетик</v>
          </cell>
          <cell r="L95" t="str">
            <v>4года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«КЛИМОВСК-СТРОЙИНВЕСТ»</v>
          </cell>
          <cell r="G96" t="str">
            <v xml:space="preserve">Митин </v>
          </cell>
          <cell r="H96" t="str">
            <v xml:space="preserve">Сергей </v>
          </cell>
          <cell r="I96" t="str">
            <v xml:space="preserve">Николаевич </v>
          </cell>
          <cell r="K96" t="str">
            <v>Начальник отдела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"Завод "Люксард"</v>
          </cell>
          <cell r="G97" t="str">
            <v>Скворцов</v>
          </cell>
          <cell r="H97" t="str">
            <v>Дмитрий</v>
          </cell>
          <cell r="I97" t="str">
            <v>Александрович</v>
          </cell>
          <cell r="K97" t="str">
            <v>Заместитель генерального директора по технологии</v>
          </cell>
          <cell r="L97" t="str">
            <v>3 мес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группа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«СИБЖИЛСТРОЙ»</v>
          </cell>
          <cell r="G98" t="str">
            <v xml:space="preserve">Даниленко </v>
          </cell>
          <cell r="H98" t="str">
            <v>Алексей</v>
          </cell>
          <cell r="I98" t="str">
            <v>Сергеевич</v>
          </cell>
          <cell r="K98" t="str">
            <v>Генеральный директор</v>
          </cell>
          <cell r="L98" t="str">
            <v>3 года</v>
          </cell>
          <cell r="M98" t="str">
            <v>первичная</v>
          </cell>
          <cell r="N98" t="str">
            <v xml:space="preserve">управленческий персонал </v>
          </cell>
          <cell r="S98" t="str">
            <v>ПТЭТЭ</v>
          </cell>
          <cell r="V98">
            <v>0.45833333333333331</v>
          </cell>
        </row>
        <row r="99">
          <cell r="E99" t="str">
            <v>ООО "ТПК "Экспресс Фуд"</v>
          </cell>
          <cell r="G99" t="str">
            <v>Максимов</v>
          </cell>
          <cell r="H99" t="str">
            <v>Максим</v>
          </cell>
          <cell r="I99" t="str">
            <v>Александрович</v>
          </cell>
          <cell r="K99" t="str">
            <v>Главный инженер</v>
          </cell>
          <cell r="L99" t="str">
            <v>1 год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IV до 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НПП "Термотекс"</v>
          </cell>
          <cell r="G100" t="str">
            <v>Брежнев</v>
          </cell>
          <cell r="H100" t="str">
            <v>Александр</v>
          </cell>
          <cell r="I100" t="str">
            <v>Викторович</v>
          </cell>
          <cell r="K100" t="str">
            <v>Инженер АСУТП</v>
          </cell>
          <cell r="L100" t="str">
            <v>3 года 4 мес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II,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НПП "Термотекс"</v>
          </cell>
          <cell r="G101" t="str">
            <v>Савин</v>
          </cell>
          <cell r="H101" t="str">
            <v>Павел</v>
          </cell>
          <cell r="I101" t="str">
            <v>Николаевич</v>
          </cell>
          <cell r="K101" t="str">
            <v>Мастер</v>
          </cell>
          <cell r="L101" t="str">
            <v>1 мес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II,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"Экструзионные технологии"</v>
          </cell>
          <cell r="G102" t="str">
            <v xml:space="preserve">Андреев </v>
          </cell>
          <cell r="H102" t="str">
            <v>Андрей</v>
          </cell>
          <cell r="I102" t="str">
            <v>Валерьевич</v>
          </cell>
          <cell r="K102" t="str">
            <v>Заместитель операционного директора</v>
          </cell>
          <cell r="L102" t="str">
            <v xml:space="preserve">10 лет 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"Экструзионные технологии"</v>
          </cell>
          <cell r="G103" t="str">
            <v>Кузмин</v>
          </cell>
          <cell r="H103" t="str">
            <v>Игорь</v>
          </cell>
          <cell r="I103" t="str">
            <v>Витальевич</v>
          </cell>
          <cell r="K103" t="str">
            <v>Механик</v>
          </cell>
          <cell r="L103">
            <v>3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МКУ МФЦ</v>
          </cell>
          <cell r="G104" t="str">
            <v>Дубовицкий</v>
          </cell>
          <cell r="H104" t="str">
            <v>Алексей</v>
          </cell>
          <cell r="I104" t="str">
            <v>Николаевич</v>
          </cell>
          <cell r="K104" t="str">
            <v>Главный специалист</v>
          </cell>
          <cell r="L104" t="str">
            <v>7мес.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"Интерторг"</v>
          </cell>
          <cell r="G105" t="str">
            <v>Пластов</v>
          </cell>
          <cell r="H105" t="str">
            <v>Сергей</v>
          </cell>
          <cell r="I105" t="str">
            <v>Анатольевич</v>
          </cell>
          <cell r="K105" t="str">
            <v>Инженер-электрик</v>
          </cell>
          <cell r="L105" t="str">
            <v>12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гр.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"Интерторг"</v>
          </cell>
          <cell r="G106" t="str">
            <v>Мамытбеков</v>
          </cell>
          <cell r="H106" t="str">
            <v>Кубанычбек</v>
          </cell>
          <cell r="I106" t="str">
            <v>Курсонтбекович</v>
          </cell>
          <cell r="K106" t="str">
            <v>Инженер-электрик</v>
          </cell>
          <cell r="L106" t="str">
            <v>12 лет</v>
          </cell>
          <cell r="M106" t="str">
            <v>внеочередная</v>
          </cell>
          <cell r="N106" t="str">
            <v>оперативно-ремонтный персонал</v>
          </cell>
          <cell r="R106" t="str">
            <v>II гр.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«ГорСвет»</v>
          </cell>
          <cell r="G107" t="str">
            <v>Заволокин</v>
          </cell>
          <cell r="H107" t="str">
            <v>Сергей</v>
          </cell>
          <cell r="I107" t="str">
            <v>Львович</v>
          </cell>
          <cell r="K107" t="str">
            <v>Главный инженер</v>
          </cell>
          <cell r="L107" t="str">
            <v>13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  1000 В</v>
          </cell>
          <cell r="S107" t="str">
            <v>ПТЭЭСиС</v>
          </cell>
          <cell r="V107">
            <v>0.45833333333333331</v>
          </cell>
        </row>
        <row r="108">
          <cell r="E108" t="str">
            <v>АО "НПТО ЖКХ"</v>
          </cell>
          <cell r="G108" t="str">
            <v>Кочетов</v>
          </cell>
          <cell r="H108" t="str">
            <v>Андрей</v>
          </cell>
          <cell r="I108" t="str">
            <v>Александрович</v>
          </cell>
          <cell r="K108" t="str">
            <v>Главный инженер</v>
          </cell>
          <cell r="L108" t="str">
            <v>1 год 2 мес</v>
          </cell>
          <cell r="M108" t="str">
            <v>очередная</v>
          </cell>
          <cell r="N108" t="str">
            <v xml:space="preserve">управленческий персонал 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"ГЕРА"</v>
          </cell>
          <cell r="G109" t="str">
            <v>Хонин</v>
          </cell>
          <cell r="H109" t="str">
            <v xml:space="preserve">Роман </v>
          </cell>
          <cell r="I109" t="str">
            <v>Михайлович</v>
          </cell>
          <cell r="K109" t="str">
            <v>Мастер по организации производственных работ</v>
          </cell>
          <cell r="L109" t="str">
            <v>2 года 9 мес.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группа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"Литана"</v>
          </cell>
          <cell r="G110" t="str">
            <v>Степанов</v>
          </cell>
          <cell r="H110" t="str">
            <v>Константин</v>
          </cell>
          <cell r="I110" t="str">
            <v>Николаевич</v>
          </cell>
          <cell r="K110" t="str">
            <v>Энергетик</v>
          </cell>
          <cell r="L110" t="str">
            <v>7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"Канат"</v>
          </cell>
          <cell r="G111" t="str">
            <v>Образцов</v>
          </cell>
          <cell r="H111" t="str">
            <v>Дмитрий</v>
          </cell>
          <cell r="I111" t="str">
            <v>Васильевич</v>
          </cell>
          <cell r="K111" t="str">
            <v>Заместитель главного инженера</v>
          </cell>
          <cell r="L111" t="str">
            <v>1 год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АО "Канат"</v>
          </cell>
          <cell r="G112" t="str">
            <v>Федосеев</v>
          </cell>
          <cell r="H112" t="str">
            <v>Михаил</v>
          </cell>
          <cell r="I112" t="str">
            <v>Александрович</v>
          </cell>
          <cell r="K112" t="str">
            <v>Ведущий инженер-электрик</v>
          </cell>
          <cell r="L112" t="str">
            <v>14 лет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"АКРИД"</v>
          </cell>
          <cell r="G113" t="str">
            <v xml:space="preserve">Стругов </v>
          </cell>
          <cell r="H113" t="str">
            <v xml:space="preserve">Денис </v>
          </cell>
          <cell r="I113" t="str">
            <v>Алексеевич</v>
          </cell>
          <cell r="K113" t="str">
            <v xml:space="preserve">Наладчик оборудования </v>
          </cell>
          <cell r="L113" t="str">
            <v>5 лет</v>
          </cell>
          <cell r="M113" t="str">
            <v xml:space="preserve">очередная </v>
          </cell>
          <cell r="N113" t="str">
            <v>оперативно-ремонтный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ООО" Фаламинго Пак"</v>
          </cell>
          <cell r="G114" t="str">
            <v>Дубинин</v>
          </cell>
          <cell r="H114" t="str">
            <v>Иван</v>
          </cell>
          <cell r="I114" t="str">
            <v>Владимирович</v>
          </cell>
          <cell r="K114" t="str">
            <v>Электрик</v>
          </cell>
          <cell r="L114" t="str">
            <v>3 месяца</v>
          </cell>
          <cell r="M114" t="str">
            <v>первичная</v>
          </cell>
          <cell r="N114" t="str">
            <v>электротехнологический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"Арена "Мытищи"</v>
          </cell>
          <cell r="G115" t="str">
            <v>Сизов</v>
          </cell>
          <cell r="H115" t="str">
            <v>Александр</v>
          </cell>
          <cell r="I115" t="str">
            <v>Николаевич</v>
          </cell>
          <cell r="K115" t="str">
            <v>Заместитель генерального директора по техническим вопросам</v>
          </cell>
          <cell r="L115" t="str">
            <v>1 год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"Арена "Мытищи"</v>
          </cell>
          <cell r="G116" t="str">
            <v>Романов</v>
          </cell>
          <cell r="H116" t="str">
            <v>Максим</v>
          </cell>
          <cell r="I116" t="str">
            <v>Юрьевич</v>
          </cell>
          <cell r="K116" t="str">
            <v>Главный энергетик</v>
          </cell>
          <cell r="L116" t="str">
            <v>9 месяцев</v>
          </cell>
          <cell r="M116" t="str">
            <v>очередная</v>
          </cell>
          <cell r="N116" t="str">
            <v>административно-технический персонал</v>
          </cell>
          <cell r="S116" t="str">
            <v>ПТЭЭПЭЭ</v>
          </cell>
          <cell r="V116">
            <v>0.47916666666666669</v>
          </cell>
        </row>
        <row r="117">
          <cell r="E117" t="str">
            <v>ЗАО ПО  "Берег"</v>
          </cell>
          <cell r="G117" t="str">
            <v xml:space="preserve">Зиновьев </v>
          </cell>
          <cell r="H117" t="str">
            <v>Сергей</v>
          </cell>
          <cell r="I117" t="str">
            <v>Альбертович</v>
          </cell>
          <cell r="K117" t="str">
            <v>Главный механик</v>
          </cell>
          <cell r="L117" t="str">
            <v xml:space="preserve">14 лет 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ЗАО ПО  "Берег"</v>
          </cell>
          <cell r="G118" t="str">
            <v>Валяев</v>
          </cell>
          <cell r="H118" t="str">
            <v>Дмитрий</v>
          </cell>
          <cell r="I118" t="str">
            <v>Александрович</v>
          </cell>
          <cell r="K118" t="str">
            <v>Главный инженер</v>
          </cell>
          <cell r="L118" t="str">
            <v>5 месяцев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 xml:space="preserve"> II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"Развитие-М"</v>
          </cell>
          <cell r="G119" t="str">
            <v>Кравченко</v>
          </cell>
          <cell r="H119" t="str">
            <v>Димитрий</v>
          </cell>
          <cell r="I119" t="str">
            <v>Дмитриевич</v>
          </cell>
          <cell r="K119" t="str">
            <v>Зам.директора по эксплуатаций</v>
          </cell>
          <cell r="L119" t="str">
            <v>3 года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 xml:space="preserve">IV до 1000 В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"Развитие-М"</v>
          </cell>
          <cell r="G120" t="str">
            <v>Клюшников</v>
          </cell>
          <cell r="H120" t="str">
            <v>Алексей</v>
          </cell>
          <cell r="I120" t="str">
            <v>Александрович</v>
          </cell>
          <cell r="K120" t="str">
            <v>Инженер по тех.надзору</v>
          </cell>
          <cell r="L120" t="str">
            <v>12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 xml:space="preserve">IV до 1000 В 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"Развитие-М"</v>
          </cell>
          <cell r="G121" t="str">
            <v>Буркин</v>
          </cell>
          <cell r="H121" t="str">
            <v>Валерий</v>
          </cell>
          <cell r="I121" t="str">
            <v>Сергеевич</v>
          </cell>
          <cell r="K121" t="str">
            <v>Дежурный электрик</v>
          </cell>
          <cell r="L121" t="str">
            <v xml:space="preserve"> 5 месяц</v>
          </cell>
          <cell r="M121" t="str">
            <v>внеочередная</v>
          </cell>
          <cell r="N121" t="str">
            <v>оперативно-ремонтный персонал</v>
          </cell>
          <cell r="R121" t="str">
            <v xml:space="preserve">III до 1000 В 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"Развитие-М"</v>
          </cell>
          <cell r="G122" t="str">
            <v>Черничкин</v>
          </cell>
          <cell r="H122" t="str">
            <v xml:space="preserve">Александр </v>
          </cell>
          <cell r="I122" t="str">
            <v>Александрович</v>
          </cell>
          <cell r="K122" t="str">
            <v>Дежурный электрик</v>
          </cell>
          <cell r="L122" t="str">
            <v xml:space="preserve"> 5 месяц</v>
          </cell>
          <cell r="M122" t="str">
            <v>внеочередная</v>
          </cell>
          <cell r="N122" t="str">
            <v>оперативно-ремонтный персонал</v>
          </cell>
          <cell r="R122" t="str">
            <v xml:space="preserve">III до 1000 В 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МУП "Жилищное Хозяйство"</v>
          </cell>
          <cell r="G123" t="str">
            <v>Санжаревский</v>
          </cell>
          <cell r="H123" t="str">
            <v>Александр</v>
          </cell>
          <cell r="I123" t="str">
            <v>Александрович</v>
          </cell>
          <cell r="K123" t="str">
            <v>Главный инженер</v>
          </cell>
          <cell r="L123" t="str">
            <v>2 года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"Опытный завод Гидромонтаж"</v>
          </cell>
          <cell r="G124" t="str">
            <v>Срыбный</v>
          </cell>
          <cell r="H124" t="str">
            <v>Игорь</v>
          </cell>
          <cell r="I124" t="str">
            <v>Владимирович</v>
          </cell>
          <cell r="K124" t="str">
            <v>Главный энергетик</v>
          </cell>
          <cell r="L124" t="str">
            <v>2г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 xml:space="preserve">ООО «КОНДИТЕРСКАЯ ФАБРИКА «БОГОРОДСКАЯ» </v>
          </cell>
          <cell r="G125" t="str">
            <v>Торопчеков</v>
          </cell>
          <cell r="H125" t="str">
            <v>Виктор</v>
          </cell>
          <cell r="I125" t="str">
            <v>Александрович</v>
          </cell>
          <cell r="K125" t="str">
            <v>Инженер -энергетик</v>
          </cell>
          <cell r="L125">
            <v>6</v>
          </cell>
          <cell r="M125" t="str">
            <v>очередная</v>
          </cell>
          <cell r="N125" t="str">
            <v>руководящий работник</v>
          </cell>
          <cell r="S125" t="str">
            <v>ПТЭТЭ</v>
          </cell>
          <cell r="V125">
            <v>0.47916666666666669</v>
          </cell>
        </row>
        <row r="126">
          <cell r="E126" t="str">
            <v xml:space="preserve">ООО «КОНДИТЕРСКАЯ ФАБРИКА «БОГОРОДСКАЯ» </v>
          </cell>
          <cell r="G126" t="str">
            <v>Рекуненко</v>
          </cell>
          <cell r="H126" t="str">
            <v xml:space="preserve">Юрий </v>
          </cell>
          <cell r="I126" t="str">
            <v>Сергеевич</v>
          </cell>
          <cell r="K126" t="str">
            <v>Главный инженер</v>
          </cell>
          <cell r="L126">
            <v>4</v>
          </cell>
          <cell r="M126" t="str">
            <v>очередная</v>
          </cell>
          <cell r="N126" t="str">
            <v>руководящий работник</v>
          </cell>
          <cell r="S126" t="str">
            <v>ПТЭТЭ</v>
          </cell>
          <cell r="V126">
            <v>0.47916666666666669</v>
          </cell>
        </row>
        <row r="127">
          <cell r="E127" t="str">
            <v xml:space="preserve">ЗАО СКБ «Термоприбор» </v>
          </cell>
          <cell r="G127" t="str">
            <v>Ковалева</v>
          </cell>
          <cell r="H127" t="str">
            <v>Наталья</v>
          </cell>
          <cell r="I127" t="str">
            <v>Владимировна</v>
          </cell>
          <cell r="K127" t="str">
            <v>Главный метролог - руководитель испытательной лаборатории</v>
          </cell>
          <cell r="L127" t="str">
            <v>5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 xml:space="preserve">IV гр. до 1000 В </v>
          </cell>
          <cell r="S127" t="str">
            <v>ПТЭЭПЭЭ</v>
          </cell>
          <cell r="V127">
            <v>0.54166666666666696</v>
          </cell>
        </row>
        <row r="128">
          <cell r="E128" t="str">
            <v xml:space="preserve">ЗАО СКБ «Термоприбор» </v>
          </cell>
          <cell r="G128" t="str">
            <v>Крайков</v>
          </cell>
          <cell r="H128" t="str">
            <v>Антон</v>
          </cell>
          <cell r="I128" t="str">
            <v>Сергеевич</v>
          </cell>
          <cell r="K128" t="str">
            <v>Испытатель</v>
          </cell>
          <cell r="L128" t="str">
            <v>16 лет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 xml:space="preserve">IV гр. до 1000 В </v>
          </cell>
          <cell r="S128" t="str">
            <v>ПТЭЭПЭЭ</v>
          </cell>
          <cell r="V128">
            <v>0.54166666666666696</v>
          </cell>
        </row>
        <row r="129">
          <cell r="E129" t="str">
            <v>АО "Группа фирм КЛиФФ"</v>
          </cell>
          <cell r="G129" t="str">
            <v>Кавыев</v>
          </cell>
          <cell r="H129" t="str">
            <v>Закий</v>
          </cell>
          <cell r="I129" t="str">
            <v>Габлулаваевич</v>
          </cell>
          <cell r="K129" t="str">
            <v>Электрик</v>
          </cell>
          <cell r="L129" t="str">
            <v>1 г</v>
          </cell>
          <cell r="M129" t="str">
            <v>внеочередная</v>
          </cell>
          <cell r="N129" t="str">
            <v>оперативно-ремонтный персонал</v>
          </cell>
          <cell r="R129" t="str">
            <v>III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"АКСИОС-М"</v>
          </cell>
          <cell r="G130" t="str">
            <v>Галун</v>
          </cell>
          <cell r="H130" t="str">
            <v>Александр</v>
          </cell>
          <cell r="I130" t="str">
            <v>Петрович</v>
          </cell>
          <cell r="K130" t="str">
            <v>Заместитель генерального директора</v>
          </cell>
          <cell r="L130" t="str">
            <v>3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ИП Белик О.Г.</v>
          </cell>
          <cell r="G131" t="str">
            <v xml:space="preserve">Филоненко </v>
          </cell>
          <cell r="H131" t="str">
            <v>Павел</v>
          </cell>
          <cell r="I131" t="str">
            <v>Александрович</v>
          </cell>
          <cell r="K131" t="str">
            <v>Энергетик</v>
          </cell>
          <cell r="L131" t="str">
            <v>13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 xml:space="preserve">ГУП МО "КС МО" </v>
          </cell>
          <cell r="G132" t="str">
            <v>Короткевич</v>
          </cell>
          <cell r="H132" t="str">
            <v>Андрей</v>
          </cell>
          <cell r="I132" t="str">
            <v>.Владимирович</v>
          </cell>
          <cell r="K132" t="str">
            <v>Главный инженер филиала подразделения "Теплосеть" ГУП МО КС МО "Павлово- Посадские коммунальные системы"</v>
          </cell>
          <cell r="L132">
            <v>8</v>
          </cell>
          <cell r="M132" t="str">
            <v>очередная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 xml:space="preserve">ГУП МО "КС МО" </v>
          </cell>
          <cell r="G133" t="str">
            <v>Короткевич</v>
          </cell>
          <cell r="H133" t="str">
            <v>Андрей</v>
          </cell>
          <cell r="I133" t="str">
            <v>Владимирович</v>
          </cell>
          <cell r="K133" t="str">
            <v>главный инженер филиала ГУП МО КС МО "Павлово- Посадские коммунальные системы"</v>
          </cell>
          <cell r="L133">
            <v>8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IV гр.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"ТЕКАТО ЦЕНТР"</v>
          </cell>
          <cell r="G134" t="str">
            <v xml:space="preserve">Константинов </v>
          </cell>
          <cell r="H134" t="str">
            <v>Сергей</v>
          </cell>
          <cell r="I134" t="str">
            <v>Рюрьевич</v>
          </cell>
          <cell r="K134" t="str">
            <v>Технический специалист</v>
          </cell>
          <cell r="L134" t="str">
            <v>5 лет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группа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"ТЕКАТО ЦЕНТР"</v>
          </cell>
          <cell r="G135" t="str">
            <v>Левин</v>
          </cell>
          <cell r="H135" t="str">
            <v>Александр</v>
          </cell>
          <cell r="I135" t="str">
            <v>Олегович</v>
          </cell>
          <cell r="K135" t="str">
            <v>Руководитель механической службы</v>
          </cell>
          <cell r="L135" t="str">
            <v>5 лет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группа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"СФ СМУ-10 "</v>
          </cell>
          <cell r="G136" t="str">
            <v xml:space="preserve">Камурзаев </v>
          </cell>
          <cell r="H136" t="str">
            <v xml:space="preserve">Чермен </v>
          </cell>
          <cell r="I136" t="str">
            <v>Валерьевич</v>
          </cell>
          <cell r="K136" t="str">
            <v>Заместитель главного инженера проекта</v>
          </cell>
          <cell r="L136" t="str">
            <v>2 года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 xml:space="preserve">III до 1000 В 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"СФ СМУ-10 "</v>
          </cell>
          <cell r="G137" t="str">
            <v xml:space="preserve">Кадушкин </v>
          </cell>
          <cell r="H137" t="str">
            <v xml:space="preserve">Евгений </v>
          </cell>
          <cell r="I137" t="str">
            <v>Васильевич</v>
          </cell>
          <cell r="K137" t="str">
            <v>Руководитель проекта</v>
          </cell>
          <cell r="L137" t="str">
            <v>1 год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 xml:space="preserve">II до 1000 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"СФ СМУ-10 "</v>
          </cell>
          <cell r="G138" t="str">
            <v xml:space="preserve">Денежко </v>
          </cell>
          <cell r="H138" t="str">
            <v xml:space="preserve">Игорь </v>
          </cell>
          <cell r="I138" t="str">
            <v>Иванович</v>
          </cell>
          <cell r="K138" t="str">
            <v>Начальник участка общестроительных работ</v>
          </cell>
          <cell r="L138" t="str">
            <v>1 год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 xml:space="preserve">II до 1000 В 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АО «Люберецкая теплосеть» </v>
          </cell>
          <cell r="G139" t="str">
            <v>Вахрушев</v>
          </cell>
          <cell r="H139" t="str">
            <v>Алексей</v>
          </cell>
          <cell r="I139" t="str">
            <v>Леонидович</v>
          </cell>
          <cell r="K139" t="str">
            <v>Мастер КИПиА 5-го эксплуатационного района</v>
          </cell>
          <cell r="L139" t="str">
            <v>7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группа                                   до и выше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племзавод "Повадино"</v>
          </cell>
          <cell r="G140" t="str">
            <v>Гусев</v>
          </cell>
          <cell r="H140" t="str">
            <v>Сергей</v>
          </cell>
          <cell r="I140" t="str">
            <v>Александрович</v>
          </cell>
          <cell r="K140" t="str">
            <v xml:space="preserve">Заместитель генерального директора по хозяйственной части </v>
          </cell>
          <cell r="L140" t="str">
            <v>4 года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племзавод "Повадино"</v>
          </cell>
          <cell r="G141" t="str">
            <v>Крайчинский</v>
          </cell>
          <cell r="H141" t="str">
            <v>Александр</v>
          </cell>
          <cell r="K141" t="str">
            <v>Главный механик</v>
          </cell>
          <cell r="L141" t="str">
            <v>9 мес.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ИП Магомедов Ш.А.</v>
          </cell>
          <cell r="G142" t="str">
            <v>Беднов</v>
          </cell>
          <cell r="H142" t="str">
            <v>Роман</v>
          </cell>
          <cell r="I142" t="str">
            <v>Викторович</v>
          </cell>
          <cell r="K142" t="str">
            <v xml:space="preserve">Электрогазосварщик </v>
          </cell>
          <cell r="L142" t="str">
            <v>2 года</v>
          </cell>
          <cell r="M142" t="str">
            <v>первичная</v>
          </cell>
          <cell r="N142" t="str">
            <v>ремонтный персонал</v>
          </cell>
          <cell r="R142" t="str">
            <v>II до 1000в.</v>
          </cell>
          <cell r="S142" t="str">
            <v>ПТЭЭПЭЭ</v>
          </cell>
          <cell r="V142">
            <v>0.5625</v>
          </cell>
        </row>
        <row r="143">
          <cell r="E143" t="str">
            <v>ООО "ССТинвест</v>
          </cell>
          <cell r="G143" t="str">
            <v>Зинаков</v>
          </cell>
          <cell r="H143" t="str">
            <v>Роман</v>
          </cell>
          <cell r="I143" t="str">
            <v>Викторович</v>
          </cell>
          <cell r="K143" t="str">
            <v>Заместитель главного энергетика</v>
          </cell>
          <cell r="L143" t="str">
            <v>1 мес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ПАО "Ростелеком"</v>
          </cell>
          <cell r="G144" t="str">
            <v>Алексанкин</v>
          </cell>
          <cell r="H144" t="str">
            <v>Андрей</v>
          </cell>
          <cell r="I144" t="str">
            <v>Владимирович</v>
          </cell>
          <cell r="K144" t="str">
            <v>Главный энергетик</v>
          </cell>
          <cell r="L144" t="str">
            <v>1 год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ПАО "Ростелеком"</v>
          </cell>
          <cell r="G145" t="str">
            <v>Курнаев</v>
          </cell>
          <cell r="H145" t="str">
            <v>Сергей</v>
          </cell>
          <cell r="I145" t="str">
            <v>Владимирович</v>
          </cell>
          <cell r="K145" t="str">
            <v>Руководитель направления</v>
          </cell>
          <cell r="L145" t="str">
            <v>2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ПАО "Ростелеком"</v>
          </cell>
          <cell r="G146" t="str">
            <v>Надточей</v>
          </cell>
          <cell r="H146" t="str">
            <v>Игорь</v>
          </cell>
          <cell r="I146" t="str">
            <v>Михайлович</v>
          </cell>
          <cell r="K146" t="str">
            <v>Ведущий инженер-энергетик</v>
          </cell>
          <cell r="L146" t="str">
            <v>4 года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ПАО "Ростелеком"</v>
          </cell>
          <cell r="G147" t="str">
            <v>Чебаков</v>
          </cell>
          <cell r="H147" t="str">
            <v>Дмитрий</v>
          </cell>
          <cell r="I147" t="str">
            <v>Владимирович</v>
          </cell>
          <cell r="K147" t="str">
            <v>Руководитель оперативно-ремонтной группы</v>
          </cell>
          <cell r="L147" t="str">
            <v>1 год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«ТЕЛЕКОМ МПК»</v>
          </cell>
          <cell r="G148" t="str">
            <v>Куликов</v>
          </cell>
          <cell r="H148" t="str">
            <v>Руслан</v>
          </cell>
          <cell r="I148" t="str">
            <v>Андреевич</v>
          </cell>
          <cell r="K148" t="str">
            <v>Руководитель отдела развития и обслуживания сети</v>
          </cell>
          <cell r="L148" t="str">
            <v>6 месяцев</v>
          </cell>
          <cell r="M148" t="str">
            <v>очередная</v>
          </cell>
          <cell r="N148" t="str">
            <v>административно-технический персонал</v>
          </cell>
          <cell r="S148" t="str">
            <v>ПТЭЭПЭЭ</v>
          </cell>
          <cell r="V148">
            <v>0.5625</v>
          </cell>
        </row>
        <row r="149">
          <cell r="E149" t="str">
            <v>ООО"МКТ"</v>
          </cell>
          <cell r="G149" t="str">
            <v>Морозов</v>
          </cell>
          <cell r="H149" t="str">
            <v>Борис</v>
          </cell>
          <cell r="I149" t="str">
            <v>Павлович</v>
          </cell>
          <cell r="K149" t="str">
            <v>Инженер-электрик</v>
          </cell>
          <cell r="L149" t="str">
            <v>3 года</v>
          </cell>
          <cell r="M149" t="str">
            <v>внеочередная</v>
          </cell>
          <cell r="N149" t="str">
            <v>оперативно-ремонтный персонал</v>
          </cell>
          <cell r="V149">
            <v>0.5625</v>
          </cell>
        </row>
        <row r="150">
          <cell r="E150" t="str">
            <v>ООО "УК ЖК ДИВНОЕ"</v>
          </cell>
          <cell r="G150" t="str">
            <v>Кочев</v>
          </cell>
          <cell r="H150" t="str">
            <v>Михаил</v>
          </cell>
          <cell r="I150" t="str">
            <v>Геннадьевич</v>
          </cell>
          <cell r="K150" t="str">
            <v>Электромонтер дневной</v>
          </cell>
          <cell r="L150" t="str">
            <v>1 год</v>
          </cell>
          <cell r="M150" t="str">
            <v>первичная</v>
          </cell>
          <cell r="N150" t="str">
            <v>оперативно-ремонтный персонал</v>
          </cell>
          <cell r="V150">
            <v>0.5625</v>
          </cell>
        </row>
        <row r="151">
          <cell r="E151" t="str">
            <v>ООО "УК ЖК ДИВНОЕ"</v>
          </cell>
          <cell r="G151" t="str">
            <v>Плаксин</v>
          </cell>
          <cell r="H151" t="str">
            <v>Николай</v>
          </cell>
          <cell r="I151" t="str">
            <v>Алексеевич</v>
          </cell>
          <cell r="K151" t="str">
            <v>Инженер по эксплуатации зданий и сооружений</v>
          </cell>
          <cell r="L151" t="str">
            <v>1 год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"КиП-Трейд"</v>
          </cell>
          <cell r="G152" t="str">
            <v>Черевко</v>
          </cell>
          <cell r="H152" t="str">
            <v>Александр</v>
          </cell>
          <cell r="I152" t="str">
            <v>Борисович</v>
          </cell>
          <cell r="K152" t="str">
            <v>Инженер по организации эксплуатации и ремонту</v>
          </cell>
          <cell r="L152" t="str">
            <v>5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(до  1000 В)</v>
          </cell>
          <cell r="S152" t="str">
            <v>ПТЭЭПЭЭ</v>
          </cell>
          <cell r="V152">
            <v>0.5625</v>
          </cell>
        </row>
        <row r="153">
          <cell r="E153" t="str">
            <v>ООО "КиП-Трейд"</v>
          </cell>
          <cell r="G153" t="str">
            <v xml:space="preserve">Шпак </v>
          </cell>
          <cell r="H153" t="str">
            <v>Ирина</v>
          </cell>
          <cell r="I153" t="str">
            <v>Николаевна</v>
          </cell>
          <cell r="K153" t="str">
            <v>Генеральный директор</v>
          </cell>
          <cell r="L153" t="str">
            <v xml:space="preserve">5лет 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(до и выше   1000 В)</v>
          </cell>
          <cell r="S153" t="str">
            <v>ПТЭЭПЭЭ</v>
          </cell>
          <cell r="V153">
            <v>0.5625</v>
          </cell>
        </row>
        <row r="154">
          <cell r="E154" t="str">
            <v>ООО "КиП-Трейд"</v>
          </cell>
          <cell r="G154" t="str">
            <v>Конышев</v>
          </cell>
          <cell r="H154" t="str">
            <v>Андрей</v>
          </cell>
          <cell r="I154" t="str">
            <v>Андреевич</v>
          </cell>
          <cell r="K154" t="str">
            <v>Заместитель генерального директора по техническим вопросам</v>
          </cell>
          <cell r="L154" t="str">
            <v>9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(до  1000 В)</v>
          </cell>
          <cell r="S154" t="str">
            <v>ПТЭЭПЭЭ</v>
          </cell>
          <cell r="V154">
            <v>0.5625</v>
          </cell>
        </row>
        <row r="155">
          <cell r="E155" t="str">
            <v>ЗАО "Гофросталь"</v>
          </cell>
          <cell r="G155" t="str">
            <v>Наумкин</v>
          </cell>
          <cell r="H155" t="str">
            <v>Олег</v>
          </cell>
          <cell r="I155" t="str">
            <v>Викторович</v>
          </cell>
          <cell r="K155" t="str">
            <v>Начальник участка</v>
          </cell>
          <cell r="L155" t="str">
            <v>4 г.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ЗАО "Гофросталь"</v>
          </cell>
          <cell r="G156" t="str">
            <v>Тутичев</v>
          </cell>
          <cell r="H156" t="str">
            <v>Андрей</v>
          </cell>
          <cell r="I156" t="str">
            <v>Алексеевич</v>
          </cell>
          <cell r="K156" t="str">
            <v>Мастер участка</v>
          </cell>
          <cell r="L156" t="str">
            <v>2 г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"Промторсервис"</v>
          </cell>
          <cell r="G157" t="str">
            <v>Сайфутдинов</v>
          </cell>
          <cell r="H157" t="str">
            <v xml:space="preserve">Руслан </v>
          </cell>
          <cell r="I157" t="str">
            <v>Асгатович</v>
          </cell>
          <cell r="K157" t="str">
            <v>Руководитель технической службы</v>
          </cell>
          <cell r="L157" t="str">
            <v>13 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группа до l000B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"Промторсервис"</v>
          </cell>
          <cell r="G158" t="str">
            <v>Девочкин</v>
          </cell>
          <cell r="H158" t="str">
            <v>Евгений</v>
          </cell>
          <cell r="I158" t="str">
            <v>Александрович</v>
          </cell>
          <cell r="K158" t="str">
            <v>Инженер технической службы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группа до l000B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"ТД Дельма"</v>
          </cell>
          <cell r="G159" t="str">
            <v>Кузнецова</v>
          </cell>
          <cell r="H159" t="str">
            <v>Дина</v>
          </cell>
          <cell r="I159" t="str">
            <v>Александровна</v>
          </cell>
          <cell r="K159" t="str">
            <v>Метролог</v>
          </cell>
          <cell r="L159" t="str">
            <v>2 мес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«Мособлагроснаб»</v>
          </cell>
          <cell r="G160" t="str">
            <v xml:space="preserve">Чупшев  
</v>
          </cell>
          <cell r="H160" t="str">
            <v xml:space="preserve">Дмитрий            
</v>
          </cell>
          <cell r="I160" t="str">
            <v>Сергеевич</v>
          </cell>
          <cell r="K160" t="str">
            <v>Заместитель генерального директора по связям с гос.органами</v>
          </cell>
          <cell r="L160" t="str">
            <v>20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IV до 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«Мособлагроснаб»</v>
          </cell>
          <cell r="G161" t="str">
            <v xml:space="preserve">Глазунов
</v>
          </cell>
          <cell r="H161" t="str">
            <v xml:space="preserve"> Виталий</v>
          </cell>
          <cell r="I161" t="str">
            <v xml:space="preserve"> Федорович</v>
          </cell>
          <cell r="K161" t="str">
            <v>Начальник Сервисного центра</v>
          </cell>
          <cell r="L161" t="str">
            <v>12 года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«Мособлагроснаб»</v>
          </cell>
          <cell r="G162" t="str">
            <v xml:space="preserve">Христинин                       </v>
          </cell>
          <cell r="H162" t="str">
            <v xml:space="preserve">Максим </v>
          </cell>
          <cell r="I162" t="str">
            <v>Михайлович</v>
          </cell>
          <cell r="K162" t="str">
            <v>Электормонтер по ремонту и обслуживанию электорооборудования 3 разряда</v>
          </cell>
          <cell r="L162" t="str">
            <v>1 год</v>
          </cell>
          <cell r="M162" t="str">
            <v>очередная</v>
          </cell>
          <cell r="N162" t="str">
            <v>ремонтный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МИШН ФУДС СТУПИНО</v>
          </cell>
          <cell r="G163" t="str">
            <v>Власов</v>
          </cell>
          <cell r="H163" t="str">
            <v>Илья</v>
          </cell>
          <cell r="I163" t="str">
            <v xml:space="preserve">Дмитриевич </v>
          </cell>
          <cell r="K163" t="str">
            <v>Техник контрольно - измерительных приборов и автоматики</v>
          </cell>
          <cell r="L163" t="str">
            <v>8 месяцев</v>
          </cell>
          <cell r="M163" t="str">
            <v>первичная</v>
          </cell>
          <cell r="N163" t="str">
            <v>оперативно-ремонтный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МИШН ФУДС СТУПИНО</v>
          </cell>
          <cell r="G164" t="str">
            <v>Бубнов</v>
          </cell>
          <cell r="H164" t="str">
            <v>Илья</v>
          </cell>
          <cell r="I164" t="str">
            <v>Вадимович</v>
          </cell>
          <cell r="K164" t="str">
            <v>Старший техник</v>
          </cell>
          <cell r="L164" t="str">
            <v>6 месяцев</v>
          </cell>
          <cell r="M164" t="str">
            <v>очередная</v>
          </cell>
          <cell r="N164" t="str">
            <v>оперативно-ремонтный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МИШН ФУДС СТУПИНО</v>
          </cell>
          <cell r="G165" t="str">
            <v>Жабкин</v>
          </cell>
          <cell r="H165" t="str">
            <v>Андрей</v>
          </cell>
          <cell r="I165" t="str">
            <v>Валентинович</v>
          </cell>
          <cell r="K165" t="str">
            <v>Механик</v>
          </cell>
          <cell r="L165" t="str">
            <v>7 лет</v>
          </cell>
          <cell r="M165" t="str">
            <v>очередная</v>
          </cell>
          <cell r="N165" t="str">
            <v>оперативно-ремонтный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МИШН ФУДС СТУПИНО</v>
          </cell>
          <cell r="G166" t="str">
            <v xml:space="preserve">Ильин </v>
          </cell>
          <cell r="H166" t="str">
            <v xml:space="preserve">Дмитрий </v>
          </cell>
          <cell r="I166" t="str">
            <v>Юрьевич</v>
          </cell>
          <cell r="K166" t="str">
            <v>Старший техник</v>
          </cell>
          <cell r="L166" t="str">
            <v>1 год</v>
          </cell>
          <cell r="M166" t="str">
            <v>очередная</v>
          </cell>
          <cell r="N166" t="str">
            <v>оперативно-ремонтный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МИШН ФУДС СТУПИНО</v>
          </cell>
          <cell r="G167" t="str">
            <v>Киселёв</v>
          </cell>
          <cell r="H167" t="str">
            <v>Никита</v>
          </cell>
          <cell r="I167" t="str">
            <v>Сергеевич</v>
          </cell>
          <cell r="K167" t="str">
            <v>Электрик</v>
          </cell>
          <cell r="L167" t="str">
            <v>6 месяцев</v>
          </cell>
          <cell r="M167" t="str">
            <v>первичная</v>
          </cell>
          <cell r="N167" t="str">
            <v>оперативно-ремонтный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>МИШН ФУДС СТУПИНО</v>
          </cell>
          <cell r="G168" t="str">
            <v>Крамар</v>
          </cell>
          <cell r="H168" t="str">
            <v>Андрей</v>
          </cell>
          <cell r="I168" t="str">
            <v>Богданович</v>
          </cell>
          <cell r="K168" t="str">
            <v>Электрик</v>
          </cell>
          <cell r="L168" t="str">
            <v>6 лет</v>
          </cell>
          <cell r="M168" t="str">
            <v>очередная</v>
          </cell>
          <cell r="N168" t="str">
            <v>оперативно-ремонтный персонал</v>
          </cell>
          <cell r="S168" t="str">
            <v>ПТЭТЭ</v>
          </cell>
          <cell r="V168">
            <v>0.58333333333333304</v>
          </cell>
        </row>
        <row r="169">
          <cell r="E169" t="str">
            <v>МИШН ФУДС СТУПИНО</v>
          </cell>
          <cell r="G169" t="str">
            <v>Маринин</v>
          </cell>
          <cell r="H169" t="str">
            <v xml:space="preserve">Александр </v>
          </cell>
          <cell r="I169" t="str">
            <v xml:space="preserve">Юрьевич </v>
          </cell>
          <cell r="K169" t="str">
            <v>Старший техник</v>
          </cell>
          <cell r="L169" t="str">
            <v>6 лет</v>
          </cell>
          <cell r="M169" t="str">
            <v>очередная</v>
          </cell>
          <cell r="N169" t="str">
            <v>оперативно-ремонтный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МИШН ФУДС СТУПИНО</v>
          </cell>
          <cell r="G170" t="str">
            <v xml:space="preserve">Майстренко </v>
          </cell>
          <cell r="H170" t="str">
            <v>Андрей</v>
          </cell>
          <cell r="I170" t="str">
            <v xml:space="preserve">Васильевич </v>
          </cell>
          <cell r="K170" t="str">
            <v>Техник-электрик</v>
          </cell>
          <cell r="L170" t="str">
            <v>8 месяцев</v>
          </cell>
          <cell r="M170" t="str">
            <v>первичная</v>
          </cell>
          <cell r="N170" t="str">
            <v>оперативно-ремонтный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МИШН ФУДС СТУПИНО</v>
          </cell>
          <cell r="G171" t="str">
            <v xml:space="preserve">Михайлов </v>
          </cell>
          <cell r="H171" t="str">
            <v xml:space="preserve">Валентин </v>
          </cell>
          <cell r="I171" t="str">
            <v xml:space="preserve">Сергеевич </v>
          </cell>
          <cell r="K171" t="str">
            <v>Электрик</v>
          </cell>
          <cell r="L171" t="str">
            <v>7 лет</v>
          </cell>
          <cell r="M171" t="str">
            <v>очередная</v>
          </cell>
          <cell r="N171" t="str">
            <v>оперативно-ремонтный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МИШН ФУДС СТУПИНО</v>
          </cell>
          <cell r="G172" t="str">
            <v xml:space="preserve">Потапов </v>
          </cell>
          <cell r="H172" t="str">
            <v>Анатолий</v>
          </cell>
          <cell r="I172" t="str">
            <v>Сергеевич</v>
          </cell>
          <cell r="K172" t="str">
            <v>Механик</v>
          </cell>
          <cell r="L172" t="str">
            <v>6 месяцев</v>
          </cell>
          <cell r="M172" t="str">
            <v>первичная</v>
          </cell>
          <cell r="N172" t="str">
            <v>оперативно-ремонтный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МИШН ФУДС СТУПИНО</v>
          </cell>
          <cell r="G173" t="str">
            <v>Свириденко</v>
          </cell>
          <cell r="H173" t="str">
            <v>Станислав</v>
          </cell>
          <cell r="I173" t="str">
            <v>Леонидович</v>
          </cell>
          <cell r="K173" t="str">
            <v>Механик</v>
          </cell>
          <cell r="L173" t="str">
            <v>6 лет</v>
          </cell>
          <cell r="M173" t="str">
            <v>очередная</v>
          </cell>
          <cell r="N173" t="str">
            <v>оперативно-ремонтный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МИШН ФУДС СТУПИНО</v>
          </cell>
          <cell r="G174" t="str">
            <v>Толмачев</v>
          </cell>
          <cell r="H174" t="str">
            <v>Николай</v>
          </cell>
          <cell r="I174" t="str">
            <v xml:space="preserve">Васильевич </v>
          </cell>
          <cell r="K174" t="str">
            <v>Старший техник</v>
          </cell>
          <cell r="L174" t="str">
            <v>1 год</v>
          </cell>
          <cell r="M174" t="str">
            <v>очередная</v>
          </cell>
          <cell r="N174" t="str">
            <v>оперативно-ремонтный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МИШН ФУДС СТУПИНО</v>
          </cell>
          <cell r="G175" t="str">
            <v xml:space="preserve">Федотов </v>
          </cell>
          <cell r="H175" t="str">
            <v xml:space="preserve">Александр </v>
          </cell>
          <cell r="I175" t="str">
            <v>Юрьевич</v>
          </cell>
          <cell r="K175" t="str">
            <v>Электрик</v>
          </cell>
          <cell r="L175" t="str">
            <v>1 год</v>
          </cell>
          <cell r="M175" t="str">
            <v>первичная</v>
          </cell>
          <cell r="N175" t="str">
            <v>оперативно-ремонтный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МИШН ФУДС СТУПИНО</v>
          </cell>
          <cell r="G176" t="str">
            <v>Фолин</v>
          </cell>
          <cell r="H176" t="str">
            <v>Владимир</v>
          </cell>
          <cell r="I176" t="str">
            <v>Николаевич</v>
          </cell>
          <cell r="K176" t="str">
            <v>Инженер-механик</v>
          </cell>
          <cell r="L176" t="str">
            <v>6 месяцев</v>
          </cell>
          <cell r="M176" t="str">
            <v>очередная</v>
          </cell>
          <cell r="N176" t="str">
            <v>оперативно-ремонтный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МИШН ФУДС СТУПИНО</v>
          </cell>
          <cell r="G177" t="str">
            <v>Цыганков</v>
          </cell>
          <cell r="H177" t="str">
            <v>Сергей</v>
          </cell>
          <cell r="I177" t="str">
            <v>Борисович</v>
          </cell>
          <cell r="K177" t="str">
            <v>Механик</v>
          </cell>
          <cell r="L177" t="str">
            <v>7 лет</v>
          </cell>
          <cell r="M177" t="str">
            <v>очередная</v>
          </cell>
          <cell r="N177" t="str">
            <v>оперативно-ремонтный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МИШН ФУДС СТУПИНО</v>
          </cell>
          <cell r="G178" t="str">
            <v xml:space="preserve">Коростелёв </v>
          </cell>
          <cell r="H178" t="str">
            <v>Владимир</v>
          </cell>
          <cell r="I178" t="str">
            <v>Николаевич</v>
          </cell>
          <cell r="K178" t="str">
            <v>Инженер-энергетик</v>
          </cell>
          <cell r="L178" t="str">
            <v>4 года</v>
          </cell>
          <cell r="M178" t="str">
            <v>очередная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МИШН ФУДС СТУПИНО</v>
          </cell>
          <cell r="G179" t="str">
            <v>Казаев</v>
          </cell>
          <cell r="H179" t="str">
            <v>Сергей</v>
          </cell>
          <cell r="I179" t="str">
            <v>Владимирович</v>
          </cell>
          <cell r="K179" t="str">
            <v>Главный инженер</v>
          </cell>
          <cell r="L179" t="str">
            <v>1 неделя</v>
          </cell>
          <cell r="M179" t="str">
            <v>первичная</v>
          </cell>
          <cell r="N179" t="str">
            <v>руководящий работник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«ЗВО«ИННОВЕНТ»</v>
          </cell>
          <cell r="G180" t="str">
            <v>Шарин</v>
          </cell>
          <cell r="H180" t="str">
            <v>Максим</v>
          </cell>
          <cell r="I180" t="str">
            <v>Викторович</v>
          </cell>
          <cell r="K180" t="str">
            <v>Мастер-механик</v>
          </cell>
          <cell r="L180" t="str">
            <v>14лет 7 мес.</v>
          </cell>
          <cell r="M180" t="str">
            <v>первичная</v>
          </cell>
          <cell r="N180" t="str">
            <v>ремонтный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ФГБУЗ МСЧ №152 ФМБА России</v>
          </cell>
          <cell r="G181" t="str">
            <v>Федоров</v>
          </cell>
          <cell r="H181" t="str">
            <v>Валерий</v>
          </cell>
          <cell r="I181" t="str">
            <v>Венариевич</v>
          </cell>
          <cell r="K181" t="str">
            <v>Электромонтер</v>
          </cell>
          <cell r="L181" t="str">
            <v>8 лет</v>
          </cell>
          <cell r="M181" t="str">
            <v>очередная</v>
          </cell>
          <cell r="N181" t="str">
            <v>оперативно-ремонтный персонал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«Композит»</v>
          </cell>
          <cell r="G182" t="str">
            <v>Балов</v>
          </cell>
          <cell r="H182" t="str">
            <v>Алексей</v>
          </cell>
          <cell r="I182" t="str">
            <v>Александрович</v>
          </cell>
          <cell r="K182" t="str">
            <v>Начальник отдела-главный электрик</v>
          </cell>
          <cell r="L182" t="str">
            <v>1 год</v>
          </cell>
          <cell r="M182" t="str">
            <v>очередная</v>
          </cell>
          <cell r="N182" t="str">
            <v>административно-технический персонал, с правом испытания оборудования повышенным напряжением</v>
          </cell>
          <cell r="R182" t="str">
            <v xml:space="preserve">V гр. до и выше 1000 В </v>
          </cell>
          <cell r="S182" t="str">
            <v>ПТЭЭСиС</v>
          </cell>
          <cell r="V182">
            <v>0.60416666666666696</v>
          </cell>
        </row>
        <row r="183">
          <cell r="E183" t="str">
            <v>АО «Композит»</v>
          </cell>
          <cell r="G183" t="str">
            <v>Сидоров</v>
          </cell>
          <cell r="H183" t="str">
            <v>Андрей</v>
          </cell>
          <cell r="I183" t="str">
            <v>Геннадиевич</v>
          </cell>
          <cell r="K183" t="str">
            <v>Начальник участка</v>
          </cell>
          <cell r="L183" t="str">
            <v>2 года</v>
          </cell>
          <cell r="M183" t="str">
            <v>очередная</v>
          </cell>
          <cell r="N183" t="str">
            <v>административно-технический персонал, с правом испытания оборудования повышенным напряжением</v>
          </cell>
          <cell r="R183" t="str">
            <v xml:space="preserve">V гр. до и выше 1000 В </v>
          </cell>
          <cell r="S183" t="str">
            <v>ПТЭЭСиС</v>
          </cell>
          <cell r="V183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:I19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"ЭЛЛАБО"</v>
      </c>
      <c r="D15" s="6" t="str">
        <f>CONCATENATE([2]Общая!G4," ",[2]Общая!H4," ",[2]Общая!I4," 
", [2]Общая!K4," ",[2]Общая!L4)</f>
        <v>Зачесов Евгений Евгеньевич 
Генеральный директор 6 лет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персонал, с правом испытания оборудования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"ЭЛЛАБО"</v>
      </c>
      <c r="D16" s="6" t="str">
        <f>CONCATENATE([2]Общая!G5," ",[2]Общая!H5," ",[2]Общая!I5," 
", [2]Общая!K5," ",[2]Общая!L5)</f>
        <v>Гаутам Максим  Сандживович 
Инженер 1 год</v>
      </c>
      <c r="E16" s="7" t="str">
        <f>[2]Общая!M5</f>
        <v>очередная</v>
      </c>
      <c r="F16" s="7" t="str">
        <f>[2]Общая!R5</f>
        <v xml:space="preserve">IV до и выше 1000 В </v>
      </c>
      <c r="G16" s="7" t="str">
        <f>[2]Общая!N5</f>
        <v>административно-технический персонал, с правом испытания оборудования повышенным напряжением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"ЭЛЛАБО"</v>
      </c>
      <c r="D17" s="6" t="str">
        <f>CONCATENATE([2]Общая!G6," ",[2]Общая!H6," ",[2]Общая!I6," 
", [2]Общая!K6," ",[2]Общая!L6)</f>
        <v>Недосейкин  Вячеслав  Евгеньевич 
Главный инженер 5 лет</v>
      </c>
      <c r="E17" s="7" t="str">
        <f>[2]Общая!M6</f>
        <v>очередная</v>
      </c>
      <c r="F17" s="7" t="str">
        <f>[2]Общая!R6</f>
        <v xml:space="preserve">V до и выше 1000 В </v>
      </c>
      <c r="G17" s="7" t="str">
        <f>[2]Общая!N6</f>
        <v>административно-технический персонал, с правом испытания оборудования повышенным напряжением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"ЭЛЛАБО"</v>
      </c>
      <c r="D18" s="6" t="str">
        <f>CONCATENATE([2]Общая!G7," ",[2]Общая!H7," ",[2]Общая!I7," 
", [2]Общая!K7," ",[2]Общая!L7)</f>
        <v>Малыйкин Александр Владимирович 
Инженер 4 года</v>
      </c>
      <c r="E18" s="7" t="str">
        <f>[2]Общая!M7</f>
        <v>очередная</v>
      </c>
      <c r="F18" s="7" t="str">
        <f>[2]Общая!R7</f>
        <v xml:space="preserve">IV до и выше 1000 В </v>
      </c>
      <c r="G18" s="7" t="str">
        <f>[2]Общая!N7</f>
        <v>административно-технический персонал, с правом испытания оборудования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ПКП  "Евро Пакт"</v>
      </c>
      <c r="D19" s="6" t="str">
        <f>CONCATENATE([2]Общая!G8," ",[2]Общая!H8," ",[2]Общая!I8," 
", [2]Общая!K8," ",[2]Общая!L8)</f>
        <v xml:space="preserve">Зюзин Максим Александрович 
Начальник производства        5 лет </v>
      </c>
      <c r="E19" s="7" t="str">
        <f>[2]Общая!M8</f>
        <v>первичная</v>
      </c>
      <c r="F19" s="7" t="str">
        <f>[2]Общая!R8</f>
        <v>II 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ПКП  "Евро Пакт"</v>
      </c>
      <c r="D20" s="6" t="str">
        <f>CONCATENATE([2]Общая!G9," ",[2]Общая!H9," ",[2]Общая!I9," 
", [2]Общая!K9," ",[2]Общая!L9)</f>
        <v>Казначеева Лариса Владимировна 
Инженер-технолог 4 года</v>
      </c>
      <c r="E20" s="7" t="str">
        <f>[2]Общая!M9</f>
        <v>первичная</v>
      </c>
      <c r="F20" s="7" t="str">
        <f>[2]Общая!R9</f>
        <v>II до 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ПКП "Евро Пак"</v>
      </c>
      <c r="D21" s="6" t="str">
        <f>CONCATENATE([2]Общая!G10," ",[2]Общая!H10," ",[2]Общая!I10," 
", [2]Общая!K10," ",[2]Общая!L10)</f>
        <v>Кистяев Сергей Александрович 
Электромонтёр -</v>
      </c>
      <c r="E21" s="7" t="str">
        <f>[2]Общая!M10</f>
        <v>первичная</v>
      </c>
      <c r="F21" s="7" t="str">
        <f>[2]Общая!R10</f>
        <v>II до 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"Морган Миллс"</v>
      </c>
      <c r="D22" s="6" t="str">
        <f>CONCATENATE([2]Общая!G11," ",[2]Общая!H11," ",[2]Общая!I11," 
", [2]Общая!K11," ",[2]Общая!L11)</f>
        <v>Богданов Иван Васильевич 
Главный механик 3 года 6 мес</v>
      </c>
      <c r="E22" s="7" t="str">
        <f>[2]Общая!M11</f>
        <v>внеочередная</v>
      </c>
      <c r="F22" s="7" t="str">
        <f>[2]Общая!R11</f>
        <v>IV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ГБУ МО "ЦРЦТ"</v>
      </c>
      <c r="D23" s="6" t="str">
        <f>CONCATENATE([2]Общая!G12," ",[2]Общая!H12," ",[2]Общая!I12," 
", [2]Общая!K12," ",[2]Общая!L12)</f>
        <v>Фалалеев  Алексей  Иванович 
Начальник отдела административно-хозяйственного обеспечения Службы административно-хозяйственного и документационного обеспечения 2 года 8 месяцев</v>
      </c>
      <c r="E23" s="7" t="str">
        <f>[2]Общая!M12</f>
        <v xml:space="preserve">очередная </v>
      </c>
      <c r="F23" s="7" t="str">
        <f>[2]Общая!R12</f>
        <v>Ⅳ группа до 1000В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ГБУ МО "ЦРЦТ"</v>
      </c>
      <c r="D24" s="6" t="str">
        <f>CONCATENATE([2]Общая!G13," ",[2]Общая!H13," ",[2]Общая!I13," 
", [2]Общая!K13," ",[2]Общая!L13)</f>
        <v>Ненашев Дмитрий Васильевич 
Старший эксперт отдела административно-хозяйственного обеспечения Службы административно-хозяйственного и документационного обеспечения 6 месяцев</v>
      </c>
      <c r="E24" s="7" t="str">
        <f>[2]Общая!M13</f>
        <v>первичная</v>
      </c>
      <c r="F24" s="7" t="str">
        <f>[2]Общая!R13</f>
        <v>Ⅱ группа до 1000В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"ПК " Инжстрой"</v>
      </c>
      <c r="D25" s="6" t="str">
        <f>CONCATENATE([2]Общая!G14," ",[2]Общая!H14," ",[2]Общая!I14," 
", [2]Общая!K14," ",[2]Общая!L14)</f>
        <v>Муратова Людмила Васильевна 
Заместитель главного инженера 16 лет</v>
      </c>
      <c r="E25" s="7" t="str">
        <f>[2]Общая!M14</f>
        <v>очередная</v>
      </c>
      <c r="F25" s="7" t="str">
        <f>[2]Общая!R14</f>
        <v xml:space="preserve">V до и выше 1000 В </v>
      </c>
      <c r="G25" s="7" t="str">
        <f>[2]Общая!N14</f>
        <v>административно-технический персонал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"ПК " Инжстрой"</v>
      </c>
      <c r="D26" s="6" t="str">
        <f>CONCATENATE([2]Общая!G15," ",[2]Общая!H15," ",[2]Общая!I15," 
", [2]Общая!K15," ",[2]Общая!L15)</f>
        <v>Муратов Андрей Валерьевич 
Заместитель начальника лаборатории 16 лет</v>
      </c>
      <c r="E26" s="7" t="str">
        <f>[2]Общая!M15</f>
        <v>очередная</v>
      </c>
      <c r="F26" s="7" t="str">
        <f>[2]Общая!R15</f>
        <v xml:space="preserve">V до и выше 1000 В </v>
      </c>
      <c r="G26" s="7" t="str">
        <f>[2]Общая!N15</f>
        <v>административно-технический персонал, с правом испытания оборудования повышенным напряжением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"ПК " Инжстрой"</v>
      </c>
      <c r="D27" s="6" t="str">
        <f>CONCATENATE([2]Общая!G16," ",[2]Общая!H16," ",[2]Общая!I16," 
", [2]Общая!K16," ",[2]Общая!L16)</f>
        <v>Давыдов Иван Васильевич 
Начальник электролаборатории 9 лет</v>
      </c>
      <c r="E27" s="7" t="str">
        <f>[2]Общая!M16</f>
        <v>очередная</v>
      </c>
      <c r="F27" s="7" t="str">
        <f>[2]Общая!R16</f>
        <v xml:space="preserve">V до и выше 1000 В </v>
      </c>
      <c r="G27" s="7" t="str">
        <f>[2]Общая!N16</f>
        <v>административно-технический персонал, с правом испытания оборудования повышенным напряжением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УК "МКД Восток"</v>
      </c>
      <c r="D28" s="6" t="str">
        <f>CONCATENATE([2]Общая!G17," ",[2]Общая!H17," ",[2]Общая!I17," 
", [2]Общая!K17," ",[2]Общая!L17)</f>
        <v>Крашненков Андрей Викторович 
Исполнительный директор 3 года</v>
      </c>
      <c r="E28" s="7" t="str">
        <f>[2]Общая!M17</f>
        <v>очередная</v>
      </c>
      <c r="F28" s="7" t="str">
        <f>[2]Общая!R17</f>
        <v>IV до и выше 1000В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МБУ "Культурные центры Электростали"</v>
      </c>
      <c r="D29" s="6" t="str">
        <f>CONCATENATE([2]Общая!G18," ",[2]Общая!H18," ",[2]Общая!I18," 
", [2]Общая!K18," ",[2]Общая!L18)</f>
        <v>Щербаков  Андрей Владимирович 
Инженер 1год 7 мес</v>
      </c>
      <c r="E29" s="7" t="str">
        <f>[2]Общая!M18</f>
        <v>первичная</v>
      </c>
      <c r="F29" s="7"/>
      <c r="G29" s="7" t="str">
        <f>[2]Общая!N18</f>
        <v xml:space="preserve">управленческий персонал 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 xml:space="preserve">ООО "Модтфил" </v>
      </c>
      <c r="D30" s="6" t="str">
        <f>CONCATENATE([2]Общая!G19," ",[2]Общая!H19," ",[2]Общая!I19," 
", [2]Общая!K19," ",[2]Общая!L19)</f>
        <v>Гаврилов  Виктор Владимирович 
Начальник участка 4 года</v>
      </c>
      <c r="E30" s="7" t="str">
        <f>[2]Общая!M19</f>
        <v>внеочередная</v>
      </c>
      <c r="F30" s="7" t="str">
        <f>[2]Общая!R19</f>
        <v>IV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 xml:space="preserve">ООО "Модтфил" </v>
      </c>
      <c r="D31" s="6" t="str">
        <f>CONCATENATE([2]Общая!G20," ",[2]Общая!H20," ",[2]Общая!I20," 
", [2]Общая!K20," ",[2]Общая!L20)</f>
        <v>Дятликов  Григорий Игоревич 
Руководитель проекта 2года</v>
      </c>
      <c r="E31" s="7" t="str">
        <f>[2]Общая!M20</f>
        <v>внеочередная</v>
      </c>
      <c r="F31" s="7" t="str">
        <f>[2]Общая!R20</f>
        <v>IV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 xml:space="preserve">ООО "Модтфил" </v>
      </c>
      <c r="D32" s="6" t="str">
        <f>CONCATENATE([2]Общая!G21," ",[2]Общая!H21," ",[2]Общая!I21," 
", [2]Общая!K21," ",[2]Общая!L21)</f>
        <v>Зрибняк  Валерий Иванович 
Руководитель проекта 2 года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 xml:space="preserve">ООО "Модтфил" </v>
      </c>
      <c r="D33" s="6" t="str">
        <f>CONCATENATE([2]Общая!G22," ",[2]Общая!H22," ",[2]Общая!I22," 
", [2]Общая!K22," ",[2]Общая!L22)</f>
        <v>Романов  Олег Викторович 
Руководитель проекта 2 года</v>
      </c>
      <c r="E33" s="7" t="str">
        <f>[2]Общая!M22</f>
        <v>внеочередная</v>
      </c>
      <c r="F33" s="7" t="str">
        <f>[2]Общая!R22</f>
        <v>IV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 xml:space="preserve">ООО "Модтфил" </v>
      </c>
      <c r="D34" s="6" t="str">
        <f>CONCATENATE([2]Общая!G23," ",[2]Общая!H23," ",[2]Общая!I23," 
", [2]Общая!K23," ",[2]Общая!L23)</f>
        <v>Романчук  Виталий  Николаевич 
Руководитель проекта 3 года</v>
      </c>
      <c r="E34" s="7" t="str">
        <f>[2]Общая!M23</f>
        <v>внеочередная</v>
      </c>
      <c r="F34" s="7" t="str">
        <f>[2]Общая!R23</f>
        <v>IV до и выше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"ЛАКРА Полихим"</v>
      </c>
      <c r="D35" s="6" t="str">
        <f>CONCATENATE([2]Общая!G24," ",[2]Общая!H24," ",[2]Общая!I24," 
", [2]Общая!K24," ",[2]Общая!L24)</f>
        <v>Волков  Денис  Викторович 
Инженер-механик 9 лет</v>
      </c>
      <c r="E35" s="7" t="str">
        <f>[2]Общая!M24</f>
        <v xml:space="preserve">Очередная </v>
      </c>
      <c r="F35" s="7" t="str">
        <f>[2]Общая!R24</f>
        <v xml:space="preserve">IV До и выше 1000 В 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"Скан-Юго-Восток"</v>
      </c>
      <c r="D36" s="6" t="str">
        <f>CONCATENATE([2]Общая!G25," ",[2]Общая!H25," ",[2]Общая!I25," 
", [2]Общая!K25," ",[2]Общая!L25)</f>
        <v>Новиков Вячеслав Виктрович 
Автоэлектрик по ремонту автомобилей 2 мес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электротехнологический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"Скан-Юго-Восток"</v>
      </c>
      <c r="D37" s="6" t="str">
        <f>CONCATENATE([2]Общая!G26," ",[2]Общая!H26," ",[2]Общая!I26," 
", [2]Общая!K26," ",[2]Общая!L26)</f>
        <v>Сенин Максим Иванович 
Автоэлектрик по ремонту автомобилей 2 мес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электротехнологический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«СЗ «САМОЛЕТ-КОРОЛЕВ»</v>
      </c>
      <c r="D38" s="6" t="str">
        <f>CONCATENATE([2]Общая!G27," ",[2]Общая!H27," ",[2]Общая!I27," 
", [2]Общая!K27," ",[2]Общая!L27)</f>
        <v>Шипов Дмитрий Владимирович 
Главный энергетик 1 год</v>
      </c>
      <c r="E38" s="7" t="str">
        <f>[2]Общая!M27</f>
        <v>внеочередная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"ТОВК"</v>
      </c>
      <c r="D39" s="6" t="str">
        <f>CONCATENATE([2]Общая!G28," ",[2]Общая!H28," ",[2]Общая!I28," 
", [2]Общая!K28," ",[2]Общая!L28)</f>
        <v>Тихачёв Сергей Анатольевич 
Инженер-наладчик КИПиА 3 года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электротехнологический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"ТОВК"</v>
      </c>
      <c r="D40" s="6" t="str">
        <f>CONCATENATE([2]Общая!G29," ",[2]Общая!H29," ",[2]Общая!I29," 
", [2]Общая!K29," ",[2]Общая!L29)</f>
        <v>Харитонов  Алексей Анатольевич 
Электромонтажник  3 года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электротехнологический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"МЦ ИНТЕРДЕНТОС"</v>
      </c>
      <c r="D41" s="6" t="str">
        <f>CONCATENATE([2]Общая!G30," ",[2]Общая!H30," ",[2]Общая!I30," 
", [2]Общая!K30," ",[2]Общая!L30)</f>
        <v>Силкин  Игорь  Иванович 
Главный инженер 7 ЛЕТ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"ПСТ"</v>
      </c>
      <c r="D42" s="6" t="str">
        <f>CONCATENATE([2]Общая!G31," ",[2]Общая!H31," ",[2]Общая!I31," 
", [2]Общая!K31," ",[2]Общая!L31)</f>
        <v>Крупинин Илья Викторович 
Риггер 2 мес.</v>
      </c>
      <c r="E42" s="7" t="str">
        <f>[2]Общая!M31</f>
        <v>внеочередная</v>
      </c>
      <c r="F42" s="7" t="str">
        <f>[2]Общая!R31</f>
        <v>IV до  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филиал ООО "УРАЛХИМ-ТРАНС" в г.Воскресенске</v>
      </c>
      <c r="D43" s="6" t="str">
        <f>CONCATENATE([2]Общая!G32," ",[2]Общая!H32," ",[2]Общая!I32," 
", [2]Общая!K32," ",[2]Общая!L32)</f>
        <v>Жирнов Виталий  Петрович 
Энергетик 8 лет 6 мес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филиал ООО "УРАЛХИМ-ТРАНС" в г.Воскресенске</v>
      </c>
      <c r="D44" s="6" t="str">
        <f>CONCATENATE([2]Общая!G33," ",[2]Общая!H33," ",[2]Общая!I33," 
", [2]Общая!K33," ",[2]Общая!L33)</f>
        <v>Бабочкин  Алексей Владиславович 
Главный инженер 12 лет 3 мес</v>
      </c>
      <c r="E44" s="7" t="str">
        <f>[2]Общая!M33</f>
        <v>очередная</v>
      </c>
      <c r="F44" s="7"/>
      <c r="G44" s="7" t="str">
        <f>[2]Общая!N33</f>
        <v>руководящий работник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филиал ООО "УРАЛХИМ-ТРАНС" в г.Воскресенске</v>
      </c>
      <c r="D45" s="6" t="str">
        <f>CONCATENATE([2]Общая!G34," ",[2]Общая!H34," ",[2]Общая!I34," 
", [2]Общая!K34," ",[2]Общая!L34)</f>
        <v>Степанов Алексей  Сергеевич 
Начальник участка 1 год</v>
      </c>
      <c r="E45" s="7" t="str">
        <f>[2]Общая!M34</f>
        <v>первичная</v>
      </c>
      <c r="F45" s="7"/>
      <c r="G45" s="7" t="str">
        <f>[2]Общая!N34</f>
        <v>руководитель структурного подразделения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филиал ООО "УРАЛХИМ-ТРАНС" в г.Воскресенске</v>
      </c>
      <c r="D46" s="6" t="str">
        <f>CONCATENATE([2]Общая!G35," ",[2]Общая!H35," ",[2]Общая!I35," 
", [2]Общая!K35," ",[2]Общая!L35)</f>
        <v>Сазонов Алексей Викторович 
Инженер по вагонному хозяйству 3 года 2 мес</v>
      </c>
      <c r="E46" s="7" t="str">
        <f>[2]Общая!M35</f>
        <v>первичная</v>
      </c>
      <c r="F46" s="7"/>
      <c r="G46" s="7" t="str">
        <f>[2]Общая!N35</f>
        <v>руководитель структурного подразделения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филиал ООО "УРАЛХИМ-ТРАНС" в г.Воскресенске</v>
      </c>
      <c r="D47" s="6" t="str">
        <f>CONCATENATE([2]Общая!G36," ",[2]Общая!H36," ",[2]Общая!I36," 
", [2]Общая!K36," ",[2]Общая!L36)</f>
        <v>Белова Наталья Николаевна 
Инженер-технолог 10 мес</v>
      </c>
      <c r="E47" s="7" t="str">
        <f>[2]Общая!M36</f>
        <v>первичная</v>
      </c>
      <c r="F47" s="7"/>
      <c r="G47" s="7" t="str">
        <f>[2]Общая!N36</f>
        <v>специалист по охране труда, осуществляющий контроль за эксплуатацией тепловых энергоустановок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"ГЕДЕОН РИХТЕР - РУС"</v>
      </c>
      <c r="D48" s="6" t="str">
        <f>CONCATENATE([2]Общая!G37," ",[2]Общая!H37," ",[2]Общая!I37," 
", [2]Общая!K37," ",[2]Общая!L37)</f>
        <v>Анохин  Антон Николаевич 
Руководитель группы по автоматизации и информационным системам 1 года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"ГЕДЕОН РИХТЕР - РУС"</v>
      </c>
      <c r="D49" s="6" t="str">
        <f>CONCATENATE([2]Общая!G38," ",[2]Общая!H38," ",[2]Общая!I38," 
", [2]Общая!K38," ",[2]Общая!L38)</f>
        <v>Быстров Алексаендр  Владимирович 
Инженер-энергетик 14 лет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"МОСКОКС"</v>
      </c>
      <c r="D50" s="6" t="str">
        <f>CONCATENATE([2]Общая!G39," ",[2]Общая!H39," ",[2]Общая!I39," 
", [2]Общая!K39," ",[2]Общая!L39)</f>
        <v>Стефанов Виктор Кириллович 
Главный энергетик 4 года</v>
      </c>
      <c r="E50" s="7" t="str">
        <f>[2]Общая!M39</f>
        <v>внеочередная</v>
      </c>
      <c r="F50" s="7" t="str">
        <f>[2]Общая!R39</f>
        <v>V до и выше 1000В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"МОСКОКС"</v>
      </c>
      <c r="D51" s="6" t="str">
        <f>CONCATENATE([2]Общая!G40," ",[2]Общая!H40," ",[2]Общая!I40," 
", [2]Общая!K40," ",[2]Общая!L40)</f>
        <v>Ермаков Виктор Павлович 
Ведущий специалист 17 лет</v>
      </c>
      <c r="E51" s="7" t="str">
        <f>[2]Общая!M40</f>
        <v>внеочередная</v>
      </c>
      <c r="F51" s="7" t="str">
        <f>[2]Общая!R40</f>
        <v>V до и выше 1000В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АО "МОСКОКС"</v>
      </c>
      <c r="D52" s="6" t="str">
        <f>CONCATENATE([2]Общая!G41," ",[2]Общая!H41," ",[2]Общая!I41," 
", [2]Общая!K41," ",[2]Общая!L41)</f>
        <v>Тищенков Александр Петрович 
Начальник отделения 6 лет</v>
      </c>
      <c r="E52" s="7" t="str">
        <f>[2]Общая!M41</f>
        <v>внеочередная</v>
      </c>
      <c r="F52" s="7" t="str">
        <f>[2]Общая!R41</f>
        <v>V до и выше 1000В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"МОСКОКС"</v>
      </c>
      <c r="D53" s="6" t="str">
        <f>CONCATENATE([2]Общая!G42," ",[2]Общая!H42," ",[2]Общая!I42," 
", [2]Общая!K42," ",[2]Общая!L42)</f>
        <v>Зуев Иван Александрович 
Начальник участка 6 лет</v>
      </c>
      <c r="E53" s="7" t="str">
        <f>[2]Общая!M42</f>
        <v>внеочередная</v>
      </c>
      <c r="F53" s="7" t="str">
        <f>[2]Общая!R42</f>
        <v>V до и выше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"АЛЮКОНТ ПК"</v>
      </c>
      <c r="D54" s="6" t="str">
        <f>CONCATENATE([2]Общая!G43," ",[2]Общая!H43," ",[2]Общая!I43," 
", [2]Общая!K43," ",[2]Общая!L43)</f>
        <v>Стешенко Николай Иванович 
Начальник производства 1 неделя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руководящий работник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"АЛЮКОНТ ПК"</v>
      </c>
      <c r="D55" s="6" t="str">
        <f>CONCATENATE([2]Общая!G44," ",[2]Общая!H44," ",[2]Общая!I44," 
", [2]Общая!K44," ",[2]Общая!L44)</f>
        <v>Зуев Семен Иосифович 
Слесарь-инструментальщик 5 месяцев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"АЛЮКОНТ ПК"</v>
      </c>
      <c r="D56" s="6" t="str">
        <f>CONCATENATE([2]Общая!G45," ",[2]Общая!H45," ",[2]Общая!I45," 
", [2]Общая!K45," ",[2]Общая!L45)</f>
        <v>Матюшкин Сергей Сергеевич 
Оператор-наладчик 4 месяца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"АЛЮКОНТ ПК"</v>
      </c>
      <c r="D57" s="6" t="str">
        <f>CONCATENATE([2]Общая!G46," ",[2]Общая!H46," ",[2]Общая!I46," 
", [2]Общая!K46," ",[2]Общая!L46)</f>
        <v>Балюк  Александр Николаевич 
Оператор-наладчик 5 месяцев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МУП "Водоканал" г.Подольск</v>
      </c>
      <c r="D58" s="6" t="str">
        <f>CONCATENATE([2]Общая!G47," ",[2]Общая!H47," ",[2]Общая!I47," 
", [2]Общая!K47," ",[2]Общая!L47)</f>
        <v>Лукьянов Александр Сергеевич 
Главный энергетик 2года 5 мес.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МУП "Водоканал" г.Подольск</v>
      </c>
      <c r="D59" s="6" t="str">
        <f>CONCATENATE([2]Общая!G48," ",[2]Общая!H48," ",[2]Общая!I48," 
", [2]Общая!K48," ",[2]Общая!L48)</f>
        <v>Стоцкий Василий Николаевич 
Зам. гл. энергетика 2 года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МУП "Водоканал" г.Подольск</v>
      </c>
      <c r="D60" s="6" t="str">
        <f>CONCATENATE([2]Общая!G49," ",[2]Общая!H49," ",[2]Общая!I49," 
", [2]Общая!K49," ",[2]Общая!L49)</f>
        <v>Чеузов Владимир Александрович 
Зам. гл. энергетика 2года 8 мес.</v>
      </c>
      <c r="E60" s="7" t="str">
        <f>[2]Общая!M49</f>
        <v>очередная</v>
      </c>
      <c r="F60" s="7" t="str">
        <f>[2]Общая!R49</f>
        <v xml:space="preserve">V до и выше 1000 В </v>
      </c>
      <c r="G60" s="7" t="str">
        <f>[2]Общая!N49</f>
        <v>административно-технический персонал, с правом испытания оборудования повышенным напряжением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МУП "Водоканал" г.Подольск</v>
      </c>
      <c r="D61" s="6" t="str">
        <f>CONCATENATE([2]Общая!G50," ",[2]Общая!H50," ",[2]Общая!I50," 
", [2]Общая!K50," ",[2]Общая!L50)</f>
        <v>Субботин  Владимир Владимирович 
Начальник участка 3мес.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"УК "КОЛЕДИНО"</v>
      </c>
      <c r="D62" s="6" t="str">
        <f>CONCATENATE([2]Общая!G51," ",[2]Общая!H51," ",[2]Общая!I51," 
", [2]Общая!K51," ",[2]Общая!L51)</f>
        <v>Мозговой  Андрей Владимирович 
Главный энергетик 1 мес</v>
      </c>
      <c r="E62" s="7" t="str">
        <f>[2]Общая!M51</f>
        <v>внеочередная</v>
      </c>
      <c r="F62" s="7"/>
      <c r="G62" s="7" t="str">
        <f>[2]Общая!N51</f>
        <v>руководящий работник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"РусХимХолдинг"</v>
      </c>
      <c r="D63" s="6" t="str">
        <f>CONCATENATE([2]Общая!G52," ",[2]Общая!H52," ",[2]Общая!I52," 
", [2]Общая!K52," ",[2]Общая!L52)</f>
        <v>Гильманов Самат Фоатович 
Руководитель отдела эксплуатации оборудования,зданий и сооружений 17 лет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"РусХимХолдинг"</v>
      </c>
      <c r="D64" s="6" t="str">
        <f>CONCATENATE([2]Общая!G53," ",[2]Общая!H53," ",[2]Общая!I53," 
", [2]Общая!K53," ",[2]Общая!L53)</f>
        <v>Харламов  Андрей  Викторович 
Инженер-механик 5 лет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"РусХимХолдинг"</v>
      </c>
      <c r="D65" s="6" t="str">
        <f>CONCATENATE([2]Общая!G54," ",[2]Общая!H54," ",[2]Общая!I54," 
", [2]Общая!K54," ",[2]Общая!L54)</f>
        <v>Жуков  Николай  Николаевич 
Руководитель производства 3 года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"РусХимХолдинг"</v>
      </c>
      <c r="D66" s="6" t="str">
        <f>CONCATENATE([2]Общая!G55," ",[2]Общая!H55," ",[2]Общая!I55," 
", [2]Общая!K55," ",[2]Общая!L55)</f>
        <v>Ефремов Василий Викторович 
Заместитель руководителя производства - начальник цеха моющих средств 14 лет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"РусХимХолдинг"</v>
      </c>
      <c r="D67" s="6" t="str">
        <f>CONCATENATE([2]Общая!G56," ",[2]Общая!H56," ",[2]Общая!I56," 
", [2]Общая!K56," ",[2]Общая!L56)</f>
        <v>Козлов Максим Сергеевич 
Начальник цеха производства косметических средств 15 лет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"РусХимХолдинг"</v>
      </c>
      <c r="D68" s="6" t="str">
        <f>CONCATENATE([2]Общая!G57," ",[2]Общая!H57," ",[2]Общая!I57," 
", [2]Общая!K57," ",[2]Общая!L57)</f>
        <v>Никишов Дмитрий Анатольевич 
Электрик 9 лет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"РусХимХолдинг"</v>
      </c>
      <c r="D69" s="6" t="str">
        <f>CONCATENATE([2]Общая!G58," ",[2]Общая!H58," ",[2]Общая!I58," 
", [2]Общая!K58," ",[2]Общая!L58)</f>
        <v>Черничук Юрий Михайлович 
Электрик 3 мес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"Экситон"</v>
      </c>
      <c r="D70" s="6" t="str">
        <f>CONCATENATE([2]Общая!G59," ",[2]Общая!H59," ",[2]Общая!I59," 
", [2]Общая!K59," ",[2]Общая!L59)</f>
        <v>Стрельников Иван Сергеевич 
Слесарь электрик 10 мес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"Интеграл"</v>
      </c>
      <c r="D71" s="6" t="str">
        <f>CONCATENATE([2]Общая!G60," ",[2]Общая!H60," ",[2]Общая!I60," 
", [2]Общая!K60," ",[2]Общая!L60)</f>
        <v>Учин Михаил Николаевич 
Заместитель начальника производственного отдела 6 лет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"Интеграл"</v>
      </c>
      <c r="D72" s="6" t="str">
        <f>CONCATENATE([2]Общая!G61," ",[2]Общая!H61," ",[2]Общая!I61," 
", [2]Общая!K61," ",[2]Общая!L61)</f>
        <v>Рузавин Денис Валентинович 
Начальник производства 5 месяцев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"РеАл-Сервис" Управляющая компания </v>
      </c>
      <c r="D73" s="6" t="str">
        <f>CONCATENATE([2]Общая!G62," ",[2]Общая!H62," ",[2]Общая!I62," 
", [2]Общая!K62," ",[2]Общая!L62)</f>
        <v>Садовский  Николай  Сергеевич  
Ведущий инженер 3г.</v>
      </c>
      <c r="E73" s="7" t="str">
        <f>[2]Общая!M62</f>
        <v>очередная</v>
      </c>
      <c r="F73" s="7" t="str">
        <f>[2]Общая!R62</f>
        <v>IV группа до 1000В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ИП Васильев Евгений Владимирович</v>
      </c>
      <c r="D74" s="6" t="str">
        <f>CONCATENATE([2]Общая!G63," ",[2]Общая!H63," ",[2]Общая!I63," 
", [2]Общая!K63," ",[2]Общая!L63)</f>
        <v>Батылин  Иван   Геннадьевич 
Инженер по ремонту систем вентиляции и кондиционирования 4 месяца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ИП Васильев Евгений Владимирович</v>
      </c>
      <c r="D75" s="6" t="str">
        <f>CONCATENATE([2]Общая!G64," ",[2]Общая!H64," ",[2]Общая!I64," 
", [2]Общая!K64," ",[2]Общая!L64)</f>
        <v>Ковалев  Валерий  Станиславович 
Инженер по технике безопасности 4 месяца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специалист по охране труда, контролирующий электроустановки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«РО-СПОРТ»</v>
      </c>
      <c r="D76" s="6" t="str">
        <f>CONCATENATE([2]Общая!G65," ",[2]Общая!H65," ",[2]Общая!I65," 
", [2]Общая!K65," ",[2]Общая!L65)</f>
        <v>Осипов Валерий  Николаевич  
Руководитель службы эксплуатации 3 месяца</v>
      </c>
      <c r="E76" s="7" t="str">
        <f>[2]Общая!M65</f>
        <v>внеочередная</v>
      </c>
      <c r="F76" s="7" t="str">
        <f>[2]Общая!R65</f>
        <v>III группа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ИП "Чикишева С.А."</v>
      </c>
      <c r="D77" s="6" t="str">
        <f>CONCATENATE([2]Общая!G66," ",[2]Общая!H66," ",[2]Общая!I66," 
", [2]Общая!K66," ",[2]Общая!L66)</f>
        <v>Чикишева Светлана  Алексеевна 
Индивидуальный предприниматель 1 год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«ГИГАНТ-СТРОЙ»</v>
      </c>
      <c r="D78" s="6" t="str">
        <f>CONCATENATE([2]Общая!G67," ",[2]Общая!H67," ",[2]Общая!I67," 
", [2]Общая!K67," ",[2]Общая!L67)</f>
        <v>Пушкаш   Генадие Алексеевич 
Начальник участка 1 мес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"Вентра"</v>
      </c>
      <c r="D79" s="6" t="str">
        <f>CONCATENATE([2]Общая!G68," ",[2]Общая!H68," ",[2]Общая!I68," 
", [2]Общая!K68," ",[2]Общая!L68)</f>
        <v>Черников Александр Александрович 
Генеральный директор 7 лет</v>
      </c>
      <c r="E79" s="7" t="str">
        <f>[2]Общая!M68</f>
        <v>внеочередная</v>
      </c>
      <c r="F79" s="7" t="str">
        <f>[2]Общая!R68</f>
        <v>IV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"Вентра Трейд"</v>
      </c>
      <c r="D80" s="6" t="str">
        <f>CONCATENATE([2]Общая!G69," ",[2]Общая!H69," ",[2]Общая!I69," 
", [2]Общая!K69," ",[2]Общая!L69)</f>
        <v>Черников Александр Александрович 
Генеральный директор 5 лет</v>
      </c>
      <c r="E80" s="7" t="str">
        <f>[2]Общая!M69</f>
        <v>внеочередная</v>
      </c>
      <c r="F80" s="7" t="str">
        <f>[2]Общая!R69</f>
        <v>IV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"Вентра ИТ Решения"</v>
      </c>
      <c r="D81" s="6" t="str">
        <f>CONCATENATE([2]Общая!G70," ",[2]Общая!H70," ",[2]Общая!I70," 
", [2]Общая!K70," ",[2]Общая!L70)</f>
        <v>Черников Александр Александрович 
Генеральный директор ООО "Вентра" управляющей организации ООО "Вентра ИТ Решения" 3 лет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 xml:space="preserve">ООО «Бета Гида» </v>
      </c>
      <c r="D82" s="6" t="str">
        <f>CONCATENATE([2]Общая!G71," ",[2]Общая!H71," ",[2]Общая!I71," 
", [2]Общая!K71," ",[2]Общая!L71)</f>
        <v xml:space="preserve">Дунаев  Алексей Вячеславович  
Главный инженер 3 года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"ПРОМТЕХ-Дубна"</v>
      </c>
      <c r="D83" s="6" t="str">
        <f>CONCATENATE([2]Общая!G72," ",[2]Общая!H72," ",[2]Общая!I72," 
", [2]Общая!K72," ",[2]Общая!L72)</f>
        <v>Горячев Илья Александрович 
Инженер-электрик 3 года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"УК "КОЛЕДИНО"</v>
      </c>
      <c r="D84" s="6" t="str">
        <f>CONCATENATE([2]Общая!G73," ",[2]Общая!H73," ",[2]Общая!I73," 
", [2]Общая!K73," ",[2]Общая!L73)</f>
        <v>Касторнов Александр Викторович 
Директор 1 мес</v>
      </c>
      <c r="E84" s="7" t="str">
        <f>[2]Общая!M73</f>
        <v>первичная</v>
      </c>
      <c r="F84" s="7"/>
      <c r="G84" s="7" t="str">
        <f>[2]Общая!N73</f>
        <v>руководящий работник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«АБ ИнБев Эфес»</v>
      </c>
      <c r="D85" s="6" t="str">
        <f>CONCATENATE([2]Общая!G74," ",[2]Общая!H74," ",[2]Общая!I74," 
", [2]Общая!K74," ",[2]Общая!L74)</f>
        <v>Глазунов Василий Николаевич 
Руководитель участка энергообеспечения 10 мес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МКУ ХЭС МУ</v>
      </c>
      <c r="D86" s="6" t="str">
        <f>CONCATENATE([2]Общая!G75," ",[2]Общая!H75," ",[2]Общая!I75," 
", [2]Общая!K75," ",[2]Общая!L75)</f>
        <v>Миронкина Ирина Владимировна 
Главный специалист 2 года</v>
      </c>
      <c r="E86" s="7" t="str">
        <f>[2]Общая!M75</f>
        <v>очередная</v>
      </c>
      <c r="F86" s="7" t="str">
        <f>[2]Общая!R75</f>
        <v xml:space="preserve"> </v>
      </c>
      <c r="G86" s="7" t="str">
        <f>[2]Общая!N75</f>
        <v xml:space="preserve">управленческий персонал 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МКУ ХЭС МУ</v>
      </c>
      <c r="D87" s="6" t="str">
        <f>CONCATENATE([2]Общая!G76," ",[2]Общая!H76," ",[2]Общая!I76," 
", [2]Общая!K76," ",[2]Общая!L76)</f>
        <v>Хлопов Роман Алексеевич 
Заместитель директора  4 мес.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"Экспертстрой"</v>
      </c>
      <c r="D88" s="6" t="str">
        <f>CONCATENATE([2]Общая!G77," ",[2]Общая!H77," ",[2]Общая!I77," 
", [2]Общая!K77," ",[2]Общая!L77)</f>
        <v>Крайнов Алексей Вячеславович 
Специалист по охране труда и промышленной безопасности 3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специалист по охране труда, контролирующий электроустановки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"Градиент Дистрибьюция"</v>
      </c>
      <c r="D89" s="6" t="str">
        <f>CONCATENATE([2]Общая!G78," ",[2]Общая!H78," ",[2]Общая!I78," 
", [2]Общая!K78," ",[2]Общая!L78)</f>
        <v xml:space="preserve">Пискарев   Владимир Владимирович 
Руководитель службы эксплуатации техники 5 лет                   </v>
      </c>
      <c r="E89" s="7" t="str">
        <f>[2]Общая!M78</f>
        <v>очередная</v>
      </c>
      <c r="F89" s="7" t="str">
        <f>[2]Общая!R78</f>
        <v>IV группа 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"Чеховская теплоизоляция"</v>
      </c>
      <c r="D90" s="6" t="str">
        <f>CONCATENATE([2]Общая!G79," ",[2]Общая!H79," ",[2]Общая!I79," 
", [2]Общая!K79," ",[2]Общая!L79)</f>
        <v>Моисеев Александдр Сергеевич 
Инженер по автоматизации и механизации производственных процессов 9 лет</v>
      </c>
      <c r="E90" s="7" t="str">
        <f>[2]Общая!M79</f>
        <v>очередная</v>
      </c>
      <c r="F90" s="7" t="str">
        <f>[2]Общая!R79</f>
        <v>V группа до и свыше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"ФК "Спартак-Москва"</v>
      </c>
      <c r="D91" s="6" t="str">
        <f>CONCATENATE([2]Общая!G80," ",[2]Общая!H80," ",[2]Общая!I80," 
", [2]Общая!K80," ",[2]Общая!L80)</f>
        <v>Сапожников Дмитрий Михайлович 
Главный инженер 21 год</v>
      </c>
      <c r="E91" s="7" t="str">
        <f>[2]Общая!M80</f>
        <v>очередная</v>
      </c>
      <c r="F91" s="7">
        <f>[2]Общая!R80</f>
        <v>0</v>
      </c>
      <c r="G91" s="7" t="str">
        <f>[2]Общая!N80</f>
        <v>руководящий работник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"ФК "Спартак-Москва"</v>
      </c>
      <c r="D92" s="6" t="str">
        <f>CONCATENATE([2]Общая!G81," ",[2]Общая!H81," ",[2]Общая!I81," 
", [2]Общая!K81," ",[2]Общая!L81)</f>
        <v>Данилов Дмитрий Николаевич 
Начальник ТГХ 6 лет</v>
      </c>
      <c r="E92" s="7" t="str">
        <f>[2]Общая!M81</f>
        <v>очередная</v>
      </c>
      <c r="F92" s="7"/>
      <c r="G92" s="7" t="str">
        <f>[2]Общая!N81</f>
        <v>руководящий работник</v>
      </c>
      <c r="H92" s="15" t="str">
        <f>[2]Общая!S81</f>
        <v>ПТЭТЭ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"УК "КОЛЕДИНО"</v>
      </c>
      <c r="D93" s="6" t="str">
        <f>CONCATENATE([2]Общая!G82," ",[2]Общая!H82," ",[2]Общая!I82," 
", [2]Общая!K82," ",[2]Общая!L82)</f>
        <v>Мироненко  Вячеслав Викторович 
Дежурный инженер по эксплуатации 1 мес</v>
      </c>
      <c r="E93" s="7" t="str">
        <f>[2]Общая!M82</f>
        <v>внеочередная</v>
      </c>
      <c r="F93" s="7" t="str">
        <f>[2]Общая!R82</f>
        <v>IV до и свыше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"УК "КОЛЕДИНО"</v>
      </c>
      <c r="D94" s="6" t="str">
        <f>CONCATENATE([2]Общая!G83," ",[2]Общая!H83," ",[2]Общая!I83," 
", [2]Общая!K83," ",[2]Общая!L83)</f>
        <v>Волосков Даниил Вячеславович 
Дежурный инженер по эксплуатации 4 мес</v>
      </c>
      <c r="E94" s="7" t="str">
        <f>[2]Общая!M83</f>
        <v>очередная</v>
      </c>
      <c r="F94" s="7" t="str">
        <f>[2]Общая!R83</f>
        <v>III до и свыше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"УК "КОЛЕДИНО"</v>
      </c>
      <c r="D95" s="6" t="str">
        <f>CONCATENATE([2]Общая!G84," ",[2]Общая!H84," ",[2]Общая!I84," 
", [2]Общая!K84," ",[2]Общая!L84)</f>
        <v>Касторнов Александр Викторович 
Директор 1 мес</v>
      </c>
      <c r="E95" s="7" t="str">
        <f>[2]Общая!M84</f>
        <v>первичная</v>
      </c>
      <c r="F95" s="7" t="str">
        <f>[2]Общая!R84</f>
        <v>II до и свыше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"УК "КОЛЕДИНО"</v>
      </c>
      <c r="D96" s="6" t="str">
        <f>CONCATENATE([2]Общая!G85," ",[2]Общая!H85," ",[2]Общая!I85," 
", [2]Общая!K85," ",[2]Общая!L85)</f>
        <v>Дадаев Сергей Магомедович 
Дежурный инженер по эксплуатации 5 мес</v>
      </c>
      <c r="E96" s="7" t="str">
        <f>[2]Общая!M85</f>
        <v>внеочередная</v>
      </c>
      <c r="F96" s="7" t="str">
        <f>[2]Общая!R85</f>
        <v>III до и свыше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АО «КБ «Проминжиниринг»</v>
      </c>
      <c r="D97" s="6" t="str">
        <f>CONCATENATE([2]Общая!G86," ",[2]Общая!H86," ",[2]Общая!I86," 
", [2]Общая!K86," ",[2]Общая!L86)</f>
        <v>Маркелов   Дмитрий Владимирович 
Старший специалист производственного отдела 6 лет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"УК "КОЛЕДИНО"</v>
      </c>
      <c r="D98" s="6" t="str">
        <f>CONCATENATE([2]Общая!G87," ",[2]Общая!H87," ",[2]Общая!I87," 
", [2]Общая!K87," ",[2]Общая!L87)</f>
        <v>Маракулин Игорь Николаевич 
Главный инженер 1 мес</v>
      </c>
      <c r="E98" s="7" t="str">
        <f>[2]Общая!M87</f>
        <v>внеочередная</v>
      </c>
      <c r="F98" s="7"/>
      <c r="G98" s="7" t="str">
        <f>[2]Общая!N87</f>
        <v>Руководящий работник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"ИЛТ"</v>
      </c>
      <c r="D99" s="6" t="str">
        <f>CONCATENATE([2]Общая!G88," ",[2]Общая!H88," ",[2]Общая!I88," 
", [2]Общая!K88," ",[2]Общая!L88)</f>
        <v>Беркович Анатолий Юрьевич 
Генеральный директор 5 лет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"ИЛТ"</v>
      </c>
      <c r="D100" s="6" t="str">
        <f>CONCATENATE([2]Общая!G89," ",[2]Общая!H89," ",[2]Общая!I89," 
", [2]Общая!K89," ",[2]Общая!L89)</f>
        <v>Дмитренко Евгений  Сергеевич 
Производитель работ 5 лет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МАУ ДО "СШОР им. Ю.Е. Ляпкина"</v>
      </c>
      <c r="D101" s="6" t="str">
        <f>CONCATENATE([2]Общая!G90," ",[2]Общая!H90," ",[2]Общая!I90," 
", [2]Общая!K90," ",[2]Общая!L90)</f>
        <v>Моржов Владимир Николаевич 
Инжененр 1 категории 5 лет</v>
      </c>
      <c r="E101" s="7" t="str">
        <f>[2]Общая!M90</f>
        <v>очередная</v>
      </c>
      <c r="F101" s="7" t="str">
        <f>[2]Общая!R90</f>
        <v>III до 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МАУ ДО "СШОР им. Ю.Е. Ляпкина"</v>
      </c>
      <c r="D102" s="6" t="str">
        <f>CONCATENATE([2]Общая!G91," ",[2]Общая!H91," ",[2]Общая!I91," 
", [2]Общая!K91," ",[2]Общая!L91)</f>
        <v>Орлов Александр Николаевич 
Инжененр 1 категории 5 лет</v>
      </c>
      <c r="E102" s="7" t="str">
        <f>[2]Общая!M91</f>
        <v>очередная</v>
      </c>
      <c r="F102" s="7" t="str">
        <f>[2]Общая!R91</f>
        <v>III до 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"АЙТАКС"</v>
      </c>
      <c r="D103" s="6" t="str">
        <f>CONCATENATE([2]Общая!G92," ",[2]Общая!H92," ",[2]Общая!I92," 
", [2]Общая!K92," ",[2]Общая!L92)</f>
        <v>Магруфходжаев Зокирходжа Носирходжаевич 
Начальник службы эксплуатации 1 мес.</v>
      </c>
      <c r="E103" s="7" t="str">
        <f>[2]Общая!M92</f>
        <v>внеочередная</v>
      </c>
      <c r="F103" s="7" t="str">
        <f>[2]Общая!R92</f>
        <v>V до и выше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"АЙТАКС"</v>
      </c>
      <c r="D104" s="6" t="str">
        <f>CONCATENATE([2]Общая!G93," ",[2]Общая!H93," ",[2]Общая!I93," 
", [2]Общая!K93," ",[2]Общая!L93)</f>
        <v>Савчук Павел Борисович 
Начальник службы эксплуатации 1 мес.</v>
      </c>
      <c r="E104" s="7" t="str">
        <f>[2]Общая!M93</f>
        <v>внеочередная</v>
      </c>
      <c r="F104" s="7" t="str">
        <f>[2]Общая!R93</f>
        <v xml:space="preserve">IV до и выше 1000В 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МБУ ДО "Спортивная школа олимпийского резерва по баскетоболу"</v>
      </c>
      <c r="D105" s="6" t="str">
        <f>CONCATENATE([2]Общая!G94," ",[2]Общая!H94," ",[2]Общая!I94," 
", [2]Общая!K94," ",[2]Общая!L94)</f>
        <v>Ерин  Алексей Вячеславовтч 
Главный инженер 21 год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«СТИВАЛИ»</v>
      </c>
      <c r="D106" s="6" t="str">
        <f>CONCATENATE([2]Общая!G95," ",[2]Общая!H95," ",[2]Общая!I95," 
", [2]Общая!K95," ",[2]Общая!L95)</f>
        <v>Кожеченков Валерий Иванович 
Главный энергетик 4года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«КЛИМОВСК-СТРОЙИНВЕСТ»</v>
      </c>
      <c r="D107" s="6" t="str">
        <f>CONCATENATE([2]Общая!G96," ",[2]Общая!H96," ",[2]Общая!I96," 
", [2]Общая!K96," ",[2]Общая!L96)</f>
        <v xml:space="preserve">Митин  Сергей  Николаевич  
Начальник отдела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"Завод "Люксард"</v>
      </c>
      <c r="D108" s="6" t="str">
        <f>CONCATENATE([2]Общая!G97," ",[2]Общая!H97," ",[2]Общая!I97," 
", [2]Общая!K97," ",[2]Общая!L97)</f>
        <v>Скворцов Дмитрий Александрович 
Заместитель генерального директора по технологии 3 мес</v>
      </c>
      <c r="E108" s="7" t="str">
        <f>[2]Общая!M97</f>
        <v>очередная</v>
      </c>
      <c r="F108" s="7" t="str">
        <f>[2]Общая!R97</f>
        <v>IV группа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«СИБЖИЛСТРОЙ»</v>
      </c>
      <c r="D109" s="6" t="str">
        <f>CONCATENATE([2]Общая!G98," ",[2]Общая!H98," ",[2]Общая!I98," 
", [2]Общая!K98," ",[2]Общая!L98)</f>
        <v>Даниленко  Алексей Сергеевич 
Генеральный директор 3 года</v>
      </c>
      <c r="E109" s="7" t="str">
        <f>[2]Общая!M98</f>
        <v>первичная</v>
      </c>
      <c r="F109" s="7"/>
      <c r="G109" s="7" t="str">
        <f>[2]Общая!N98</f>
        <v xml:space="preserve">управленческий персонал 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"ТПК "Экспресс Фуд"</v>
      </c>
      <c r="D110" s="6" t="str">
        <f>CONCATENATE([2]Общая!G99," ",[2]Общая!H99," ",[2]Общая!I99," 
", [2]Общая!K99," ",[2]Общая!L99)</f>
        <v>Максимов Максим Александрович 
Главный инженер 1 год</v>
      </c>
      <c r="E110" s="7" t="str">
        <f>[2]Общая!M99</f>
        <v>внеочередная</v>
      </c>
      <c r="F110" s="7" t="str">
        <f>[2]Общая!R99</f>
        <v>IV до 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НПП "Термотекс"</v>
      </c>
      <c r="D111" s="6" t="str">
        <f>CONCATENATE([2]Общая!G100," ",[2]Общая!H100," ",[2]Общая!I100," 
", [2]Общая!K100," ",[2]Общая!L100)</f>
        <v>Брежнев Александр Викторович 
Инженер АСУТП 3 года 4 мес</v>
      </c>
      <c r="E111" s="7" t="str">
        <f>[2]Общая!M100</f>
        <v>первичная</v>
      </c>
      <c r="F111" s="7" t="str">
        <f>[2]Общая!R100</f>
        <v>II,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АО НПП "Термотекс"</v>
      </c>
      <c r="D112" s="6" t="str">
        <f>CONCATENATE([2]Общая!G101," ",[2]Общая!H101," ",[2]Общая!I101," 
", [2]Общая!K101," ",[2]Общая!L101)</f>
        <v>Савин Павел Николаевич 
Мастер 1 мес</v>
      </c>
      <c r="E112" s="7" t="str">
        <f>[2]Общая!M101</f>
        <v>первичная</v>
      </c>
      <c r="F112" s="7" t="str">
        <f>[2]Общая!R101</f>
        <v>II,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"Экструзионные технологии"</v>
      </c>
      <c r="D113" s="6" t="str">
        <f>CONCATENATE([2]Общая!G102," ",[2]Общая!H102," ",[2]Общая!I102," 
", [2]Общая!K102," ",[2]Общая!L102)</f>
        <v xml:space="preserve">Андреев  Андрей Валерьевич 
Заместитель операционного директора 10 лет 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"Экструзионные технологии"</v>
      </c>
      <c r="D114" s="6" t="str">
        <f>CONCATENATE([2]Общая!G103," ",[2]Общая!H103," ",[2]Общая!I103," 
", [2]Общая!K103," ",[2]Общая!L103)</f>
        <v>Кузмин Игорь Витальевич 
Механик 3</v>
      </c>
      <c r="E114" s="7" t="str">
        <f>[2]Общая!M103</f>
        <v>первичная</v>
      </c>
      <c r="F114" s="7" t="str">
        <f>[2]Общая!R103</f>
        <v>II до и выше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МКУ МФЦ</v>
      </c>
      <c r="D115" s="6" t="str">
        <f>CONCATENATE([2]Общая!G104," ",[2]Общая!H104," ",[2]Общая!I104," 
", [2]Общая!K104," ",[2]Общая!L104)</f>
        <v>Дубовицкий Алексей Николаевич 
Главный специалист 7мес.</v>
      </c>
      <c r="E115" s="7" t="str">
        <f>[2]Общая!M104</f>
        <v>первичная</v>
      </c>
      <c r="F115" s="7" t="str">
        <f>[2]Общая!R104</f>
        <v>II до 1000В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"Интерторг"</v>
      </c>
      <c r="D116" s="6" t="str">
        <f>CONCATENATE([2]Общая!G105," ",[2]Общая!H105," ",[2]Общая!I105," 
", [2]Общая!K105," ",[2]Общая!L105)</f>
        <v>Пластов Сергей Анатольевич 
Инженер-электрик 12 лет</v>
      </c>
      <c r="E116" s="7" t="str">
        <f>[2]Общая!M105</f>
        <v>очередная</v>
      </c>
      <c r="F116" s="7" t="str">
        <f>[2]Общая!R105</f>
        <v>V гр.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"Интерторг"</v>
      </c>
      <c r="D117" s="6" t="str">
        <f>CONCATENATE([2]Общая!G106," ",[2]Общая!H106," ",[2]Общая!I106," 
", [2]Общая!K106," ",[2]Общая!L106)</f>
        <v>Мамытбеков Кубанычбек Курсонтбекович 
Инженер-электрик 12 лет</v>
      </c>
      <c r="E117" s="7" t="str">
        <f>[2]Общая!M106</f>
        <v>внеочередная</v>
      </c>
      <c r="F117" s="7" t="str">
        <f>[2]Общая!R106</f>
        <v>II гр.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«ГорСвет»</v>
      </c>
      <c r="D118" s="6" t="str">
        <f>CONCATENATE([2]Общая!G107," ",[2]Общая!H107," ",[2]Общая!I107," 
", [2]Общая!K107," ",[2]Общая!L107)</f>
        <v>Заволокин Сергей Львович 
Главный инженер 13 лет</v>
      </c>
      <c r="E118" s="7" t="str">
        <f>[2]Общая!M107</f>
        <v>очередная</v>
      </c>
      <c r="F118" s="7" t="str">
        <f>[2]Общая!R107</f>
        <v>V до и выше   1000 В</v>
      </c>
      <c r="G118" s="7" t="str">
        <f>[2]Общая!N107</f>
        <v>административно-технический персонал</v>
      </c>
      <c r="H118" s="15" t="str">
        <f>[2]Общая!S107</f>
        <v>ПТЭЭСиС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АО "НПТО ЖКХ"</v>
      </c>
      <c r="D119" s="6" t="str">
        <f>CONCATENATE([2]Общая!G108," ",[2]Общая!H108," ",[2]Общая!I108," 
", [2]Общая!K108," ",[2]Общая!L108)</f>
        <v>Кочетов Андрей Александрович 
Главный инженер 1 год 2 мес</v>
      </c>
      <c r="E119" s="7" t="str">
        <f>[2]Общая!M108</f>
        <v>очередная</v>
      </c>
      <c r="F119" s="7"/>
      <c r="G119" s="7" t="str">
        <f>[2]Общая!N108</f>
        <v xml:space="preserve">управленческий персонал 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"ГЕРА"</v>
      </c>
      <c r="D120" s="6" t="str">
        <f>CONCATENATE([2]Общая!G109," ",[2]Общая!H109," ",[2]Общая!I109," 
", [2]Общая!K109," ",[2]Общая!L109)</f>
        <v>Хонин Роман  Михайлович 
Мастер по организации производственных работ 2 года 9 мес.</v>
      </c>
      <c r="E120" s="7" t="str">
        <f>[2]Общая!M109</f>
        <v>очередная</v>
      </c>
      <c r="F120" s="7" t="str">
        <f>[2]Общая!R109</f>
        <v>IV группа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"Литана"</v>
      </c>
      <c r="D121" s="6" t="str">
        <f>CONCATENATE([2]Общая!G110," ",[2]Общая!H110," ",[2]Общая!I110," 
", [2]Общая!K110," ",[2]Общая!L110)</f>
        <v>Степанов Константин Николаевич 
Энергетик 7 лет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АО "Канат"</v>
      </c>
      <c r="D122" s="6" t="str">
        <f>CONCATENATE([2]Общая!G111," ",[2]Общая!H111," ",[2]Общая!I111," 
", [2]Общая!K111," ",[2]Общая!L111)</f>
        <v>Образцов Дмитрий Васильевич 
Заместитель главного инженера 1 год</v>
      </c>
      <c r="E122" s="7" t="str">
        <f>[2]Общая!M111</f>
        <v>внеочередная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АО "Канат"</v>
      </c>
      <c r="D123" s="6" t="str">
        <f>CONCATENATE([2]Общая!G112," ",[2]Общая!H112," ",[2]Общая!I112," 
", [2]Общая!K112," ",[2]Общая!L112)</f>
        <v>Федосеев Михаил Александрович 
Ведущий инженер-электрик 14 лет</v>
      </c>
      <c r="E123" s="7" t="str">
        <f>[2]Общая!M112</f>
        <v>внеочередная</v>
      </c>
      <c r="F123" s="7" t="str">
        <f>[2]Общая!R112</f>
        <v>III 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"АКРИД"</v>
      </c>
      <c r="D124" s="6" t="str">
        <f>CONCATENATE([2]Общая!G113," ",[2]Общая!H113," ",[2]Общая!I113," 
", [2]Общая!K113," ",[2]Общая!L113)</f>
        <v>Стругов  Денис  Алексеевич 
Наладчик оборудования  5 лет</v>
      </c>
      <c r="E124" s="7" t="str">
        <f>[2]Общая!M113</f>
        <v xml:space="preserve">очередная </v>
      </c>
      <c r="F124" s="7" t="str">
        <f>[2]Общая!R113</f>
        <v>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ООО" Фаламинго Пак"</v>
      </c>
      <c r="D125" s="6" t="str">
        <f>CONCATENATE([2]Общая!G114," ",[2]Общая!H114," ",[2]Общая!I114," 
", [2]Общая!K114," ",[2]Общая!L114)</f>
        <v>Дубинин Иван Владимирович 
Электрик 3 месяца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электротехнологический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"Арена "Мытищи"</v>
      </c>
      <c r="D126" s="6" t="str">
        <f>CONCATENATE([2]Общая!G115," ",[2]Общая!H115," ",[2]Общая!I115," 
", [2]Общая!K115," ",[2]Общая!L115)</f>
        <v>Сизов Александр Николаевич 
Заместитель генерального директора по техническим вопросам 1 год</v>
      </c>
      <c r="E126" s="7" t="str">
        <f>[2]Общая!M115</f>
        <v>очередная</v>
      </c>
      <c r="F126" s="7" t="str">
        <f>[2]Общая!R115</f>
        <v>V до и выше 1000В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"Арена "Мытищи"</v>
      </c>
      <c r="D127" s="6" t="str">
        <f>CONCATENATE([2]Общая!G116," ",[2]Общая!H116," ",[2]Общая!I116," 
", [2]Общая!K116," ",[2]Общая!L116)</f>
        <v>Романов Максим Юрьевич 
Главный энергетик 9 месяцев</v>
      </c>
      <c r="E127" s="7" t="str">
        <f>[2]Общая!M116</f>
        <v>очередная</v>
      </c>
      <c r="F127" s="2" t="s">
        <v>21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ЗАО ПО  "Берег"</v>
      </c>
      <c r="D128" s="6" t="str">
        <f>CONCATENATE([2]Общая!G117," ",[2]Общая!H117," ",[2]Общая!I117," 
", [2]Общая!K117," ",[2]Общая!L117)</f>
        <v xml:space="preserve">Зиновьев  Сергей Альбертович 
Главный механик 14 лет 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ЗАО ПО  "Берег"</v>
      </c>
      <c r="D129" s="6" t="str">
        <f>CONCATENATE([2]Общая!G118," ",[2]Общая!H118," ",[2]Общая!I118," 
", [2]Общая!K118," ",[2]Общая!L118)</f>
        <v>Валяев Дмитрий Александрович 
Главный инженер 5 месяцев</v>
      </c>
      <c r="E129" s="7" t="str">
        <f>[2]Общая!M118</f>
        <v>первичная</v>
      </c>
      <c r="F129" s="7" t="str">
        <f>[2]Общая!R118</f>
        <v xml:space="preserve"> II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"Развитие-М"</v>
      </c>
      <c r="D130" s="6" t="str">
        <f>CONCATENATE([2]Общая!G119," ",[2]Общая!H119," ",[2]Общая!I119," 
", [2]Общая!K119," ",[2]Общая!L119)</f>
        <v>Кравченко Димитрий Дмитриевич 
Зам.директора по эксплуатаций 3 года</v>
      </c>
      <c r="E130" s="7" t="str">
        <f>[2]Общая!M119</f>
        <v>внеочередная</v>
      </c>
      <c r="F130" s="7" t="str">
        <f>[2]Общая!R119</f>
        <v xml:space="preserve">IV до 1000 В 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"Развитие-М"</v>
      </c>
      <c r="D131" s="6" t="str">
        <f>CONCATENATE([2]Общая!G120," ",[2]Общая!H120," ",[2]Общая!I120," 
", [2]Общая!K120," ",[2]Общая!L120)</f>
        <v>Клюшников Алексей Александрович 
Инженер по тех.надзору 12 лет</v>
      </c>
      <c r="E131" s="7" t="str">
        <f>[2]Общая!M120</f>
        <v>внеочередная</v>
      </c>
      <c r="F131" s="7" t="str">
        <f>[2]Общая!R120</f>
        <v xml:space="preserve">IV до 1000 В 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"Развитие-М"</v>
      </c>
      <c r="D132" s="6" t="str">
        <f>CONCATENATE([2]Общая!G121," ",[2]Общая!H121," ",[2]Общая!I121," 
", [2]Общая!K121," ",[2]Общая!L121)</f>
        <v>Буркин Валерий Сергеевич 
Дежурный электрик  5 месяц</v>
      </c>
      <c r="E132" s="7" t="str">
        <f>[2]Общая!M121</f>
        <v>внеочередная</v>
      </c>
      <c r="F132" s="7" t="str">
        <f>[2]Общая!R121</f>
        <v xml:space="preserve">III до 1000 В 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"Развитие-М"</v>
      </c>
      <c r="D133" s="6" t="str">
        <f>CONCATENATE([2]Общая!G122," ",[2]Общая!H122," ",[2]Общая!I122," 
", [2]Общая!K122," ",[2]Общая!L122)</f>
        <v>Черничкин Александр  Александрович 
Дежурный электрик  5 месяц</v>
      </c>
      <c r="E133" s="7" t="str">
        <f>[2]Общая!M122</f>
        <v>внеочередная</v>
      </c>
      <c r="F133" s="7" t="str">
        <f>[2]Общая!R122</f>
        <v xml:space="preserve">III до 1000 В 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"Жилищное Хозяйство"</v>
      </c>
      <c r="D134" s="6" t="str">
        <f>CONCATENATE([2]Общая!G123," ",[2]Общая!H123," ",[2]Общая!I123," 
", [2]Общая!K123," ",[2]Общая!L123)</f>
        <v>Санжаревский Александр Александрович 
Главный инженер 2 года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"Опытный завод Гидромонтаж"</v>
      </c>
      <c r="D135" s="6" t="str">
        <f>CONCATENATE([2]Общая!G124," ",[2]Общая!H124," ",[2]Общая!I124," 
", [2]Общая!K124," ",[2]Общая!L124)</f>
        <v>Срыбный Игорь Владимирович 
Главный энергетик 2г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ООО «КОНДИТЕРСКАЯ ФАБРИКА «БОГОРОДСКАЯ» </v>
      </c>
      <c r="D136" s="6" t="str">
        <f>CONCATENATE([2]Общая!G125," ",[2]Общая!H125," ",[2]Общая!I125," 
", [2]Общая!K125," ",[2]Общая!L125)</f>
        <v>Торопчеков Виктор Александрович 
Инженер -энергетик 6</v>
      </c>
      <c r="E136" s="7" t="str">
        <f>[2]Общая!M125</f>
        <v>очередная</v>
      </c>
      <c r="F136" s="7"/>
      <c r="G136" s="7" t="str">
        <f>[2]Общая!N125</f>
        <v>руководящий работник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ООО «КОНДИТЕРСКАЯ ФАБРИКА «БОГОРОДСКАЯ» </v>
      </c>
      <c r="D137" s="6" t="str">
        <f>CONCATENATE([2]Общая!G126," ",[2]Общая!H126," ",[2]Общая!I126," 
", [2]Общая!K126," ",[2]Общая!L126)</f>
        <v>Рекуненко Юрий  Сергеевич 
Главный инженер 4</v>
      </c>
      <c r="E137" s="7" t="str">
        <f>[2]Общая!M126</f>
        <v>очередная</v>
      </c>
      <c r="F137" s="7"/>
      <c r="G137" s="7" t="str">
        <f>[2]Общая!N126</f>
        <v>руководящий работник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ЗАО СКБ «Термоприбор» </v>
      </c>
      <c r="D138" s="6" t="str">
        <f>CONCATENATE([2]Общая!G127," ",[2]Общая!H127," ",[2]Общая!I127," 
", [2]Общая!K127," ",[2]Общая!L127)</f>
        <v>Ковалева Наталья Владимировна 
Главный метролог - руководитель испытательной лаборатории 5 лет</v>
      </c>
      <c r="E138" s="7" t="str">
        <f>[2]Общая!M127</f>
        <v>внеочередная</v>
      </c>
      <c r="F138" s="7" t="str">
        <f>[2]Общая!R127</f>
        <v xml:space="preserve">IV гр. до 1000 В 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ЗАО СКБ «Термоприбор» </v>
      </c>
      <c r="D139" s="6" t="str">
        <f>CONCATENATE([2]Общая!G128," ",[2]Общая!H128," ",[2]Общая!I128," 
", [2]Общая!K128," ",[2]Общая!L128)</f>
        <v>Крайков Антон Сергеевич 
Испытатель 16 лет</v>
      </c>
      <c r="E139" s="7" t="str">
        <f>[2]Общая!M128</f>
        <v>очередная</v>
      </c>
      <c r="F139" s="7" t="str">
        <f>[2]Общая!R128</f>
        <v xml:space="preserve">IV гр. до 1000 В 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"Группа фирм КЛиФФ"</v>
      </c>
      <c r="D140" s="6" t="str">
        <f>CONCATENATE([2]Общая!G129," ",[2]Общая!H129," ",[2]Общая!I129," 
", [2]Общая!K129," ",[2]Общая!L129)</f>
        <v>Кавыев Закий Габлулаваевич 
Электрик 1 г</v>
      </c>
      <c r="E140" s="7" t="str">
        <f>[2]Общая!M129</f>
        <v>внеочередная</v>
      </c>
      <c r="F140" s="7" t="str">
        <f>[2]Общая!R129</f>
        <v>III до и выше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"АКСИОС-М"</v>
      </c>
      <c r="D141" s="6" t="str">
        <f>CONCATENATE([2]Общая!G130," ",[2]Общая!H130," ",[2]Общая!I130," 
", [2]Общая!K130," ",[2]Общая!L130)</f>
        <v>Галун Александр Петрович 
Заместитель генерального директора 3 года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ИП Белик О.Г.</v>
      </c>
      <c r="D142" s="6" t="str">
        <f>CONCATENATE([2]Общая!G131," ",[2]Общая!H131," ",[2]Общая!I131," 
", [2]Общая!K131," ",[2]Общая!L131)</f>
        <v>Филоненко  Павел Александрович 
Энергетик 13 лет</v>
      </c>
      <c r="E142" s="7" t="str">
        <f>[2]Общая!M131</f>
        <v>очередная</v>
      </c>
      <c r="F142" s="7" t="str">
        <f>[2]Общая!R131</f>
        <v>IV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 xml:space="preserve">ГУП МО "КС МО" </v>
      </c>
      <c r="D143" s="6" t="str">
        <f>CONCATENATE([2]Общая!G132," ",[2]Общая!H132," ",[2]Общая!I132," 
", [2]Общая!K132," ",[2]Общая!L132)</f>
        <v>Короткевич Андрей .Владимирович 
Главный инженер филиала подразделения "Теплосеть" ГУП МО КС МО "Павлово- Посадские коммунальные системы" 8</v>
      </c>
      <c r="E143" s="7" t="str">
        <f>[2]Общая!M132</f>
        <v>очередная</v>
      </c>
      <c r="F143" s="7"/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ГУП МО "КС МО" </v>
      </c>
      <c r="D144" s="6" t="str">
        <f>CONCATENATE([2]Общая!G133," ",[2]Общая!H133," ",[2]Общая!I133," 
", [2]Общая!K133," ",[2]Общая!L133)</f>
        <v>Короткевич Андрей Владимирович 
главный инженер филиала ГУП МО КС МО "Павлово- Посадские коммунальные системы" 8</v>
      </c>
      <c r="E144" s="7" t="str">
        <f>[2]Общая!M133</f>
        <v>очередная</v>
      </c>
      <c r="F144" s="7" t="str">
        <f>[2]Общая!R133</f>
        <v>IV гр.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"ТЕКАТО ЦЕНТР"</v>
      </c>
      <c r="D145" s="6" t="str">
        <f>CONCATENATE([2]Общая!G134," ",[2]Общая!H134," ",[2]Общая!I134," 
", [2]Общая!K134," ",[2]Общая!L134)</f>
        <v>Константинов  Сергей Рюрьевич 
Технический специалист 5 лет</v>
      </c>
      <c r="E145" s="7" t="str">
        <f>[2]Общая!M134</f>
        <v>первичная</v>
      </c>
      <c r="F145" s="7" t="str">
        <f>[2]Общая!R134</f>
        <v>II группа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"ТЕКАТО ЦЕНТР"</v>
      </c>
      <c r="D146" s="6" t="str">
        <f>CONCATENATE([2]Общая!G135," ",[2]Общая!H135," ",[2]Общая!I135," 
", [2]Общая!K135," ",[2]Общая!L135)</f>
        <v>Левин Александр Олегович 
Руководитель механической службы 5 лет</v>
      </c>
      <c r="E146" s="7" t="str">
        <f>[2]Общая!M135</f>
        <v>первичная</v>
      </c>
      <c r="F146" s="7" t="str">
        <f>[2]Общая!R135</f>
        <v>II группа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"СФ СМУ-10 "</v>
      </c>
      <c r="D147" s="6" t="str">
        <f>CONCATENATE([2]Общая!G136," ",[2]Общая!H136," ",[2]Общая!I136," 
", [2]Общая!K136," ",[2]Общая!L136)</f>
        <v>Камурзаев  Чермен  Валерьевич 
Заместитель главного инженера проекта 2 года</v>
      </c>
      <c r="E147" s="7" t="str">
        <f>[2]Общая!M136</f>
        <v>внеочередная</v>
      </c>
      <c r="F147" s="7" t="str">
        <f>[2]Общая!R136</f>
        <v xml:space="preserve">III до 1000 В 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"СФ СМУ-10 "</v>
      </c>
      <c r="D148" s="6" t="str">
        <f>CONCATENATE([2]Общая!G137," ",[2]Общая!H137," ",[2]Общая!I137," 
", [2]Общая!K137," ",[2]Общая!L137)</f>
        <v>Кадушкин  Евгений  Васильевич 
Руководитель проекта 1 год</v>
      </c>
      <c r="E148" s="7" t="str">
        <f>[2]Общая!M137</f>
        <v>первичная</v>
      </c>
      <c r="F148" s="7" t="str">
        <f>[2]Общая!R137</f>
        <v xml:space="preserve">II до 1000 В 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"СФ СМУ-10 "</v>
      </c>
      <c r="D149" s="6" t="str">
        <f>CONCATENATE([2]Общая!G138," ",[2]Общая!H138," ",[2]Общая!I138," 
", [2]Общая!K138," ",[2]Общая!L138)</f>
        <v>Денежко  Игорь  Иванович 
Начальник участка общестроительных работ 1 год</v>
      </c>
      <c r="E149" s="7" t="str">
        <f>[2]Общая!M138</f>
        <v>первичная</v>
      </c>
      <c r="F149" s="7" t="str">
        <f>[2]Общая!R138</f>
        <v xml:space="preserve">II до 1000 В 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АО «Люберецкая теплосеть» </v>
      </c>
      <c r="D150" s="6" t="str">
        <f>CONCATENATE([2]Общая!G139," ",[2]Общая!H139," ",[2]Общая!I139," 
", [2]Общая!K139," ",[2]Общая!L139)</f>
        <v>Вахрушев Алексей Леонидович 
Мастер КИПиА 5-го эксплуатационного района 7 лет</v>
      </c>
      <c r="E150" s="7" t="str">
        <f>[2]Общая!M139</f>
        <v>очередная</v>
      </c>
      <c r="F150" s="7" t="str">
        <f>[2]Общая!R139</f>
        <v>V группа                                   до и выше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племзавод "Повадино"</v>
      </c>
      <c r="D151" s="6" t="str">
        <f>CONCATENATE([2]Общая!G140," ",[2]Общая!H140," ",[2]Общая!I140," 
", [2]Общая!K140," ",[2]Общая!L140)</f>
        <v>Гусев Сергей Александрович 
Заместитель генерального директора по хозяйственной части  4 года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племзавод "Повадино"</v>
      </c>
      <c r="D152" s="6" t="str">
        <f>CONCATENATE([2]Общая!G141," ",[2]Общая!H141," ",[2]Общая!I141," 
", [2]Общая!K141," ",[2]Общая!L141)</f>
        <v>Крайчинский Александр  
Главный механик 9 мес.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ИП Магомедов Ш.А.</v>
      </c>
      <c r="D153" s="6" t="str">
        <f>CONCATENATE([2]Общая!G142," ",[2]Общая!H142," ",[2]Общая!I142," 
", [2]Общая!K142," ",[2]Общая!L142)</f>
        <v>Беднов Роман Викторович 
Электрогазосварщик  2 года</v>
      </c>
      <c r="E153" s="7" t="str">
        <f>[2]Общая!M142</f>
        <v>первичная</v>
      </c>
      <c r="F153" s="7" t="str">
        <f>[2]Общая!R142</f>
        <v>II до 1000в.</v>
      </c>
      <c r="G153" s="7" t="str">
        <f>[2]Общая!N142</f>
        <v>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"ССТинвест</v>
      </c>
      <c r="D154" s="6" t="str">
        <f>CONCATENATE([2]Общая!G143," ",[2]Общая!H143," ",[2]Общая!I143," 
", [2]Общая!K143," ",[2]Общая!L143)</f>
        <v>Зинаков Роман Викторович 
Заместитель главного энергетика 1 мес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ПАО "Ростелеком"</v>
      </c>
      <c r="D155" s="6" t="str">
        <f>CONCATENATE([2]Общая!G144," ",[2]Общая!H144," ",[2]Общая!I144," 
", [2]Общая!K144," ",[2]Общая!L144)</f>
        <v>Алексанкин Андрей Владимирович 
Главный энергетик 1 год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ПАО "Ростелеком"</v>
      </c>
      <c r="D156" s="6" t="str">
        <f>CONCATENATE([2]Общая!G145," ",[2]Общая!H145," ",[2]Общая!I145," 
", [2]Общая!K145," ",[2]Общая!L145)</f>
        <v>Курнаев Сергей Владимирович 
Руководитель направления 2 года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ПАО "Ростелеком"</v>
      </c>
      <c r="D157" s="6" t="str">
        <f>CONCATENATE([2]Общая!G146," ",[2]Общая!H146," ",[2]Общая!I146," 
", [2]Общая!K146," ",[2]Общая!L146)</f>
        <v>Надточей Игорь Михайлович 
Ведущий инженер-энергетик 4 года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ПАО "Ростелеком"</v>
      </c>
      <c r="D158" s="6" t="str">
        <f>CONCATENATE([2]Общая!G147," ",[2]Общая!H147," ",[2]Общая!I147," 
", [2]Общая!K147," ",[2]Общая!L147)</f>
        <v>Чебаков Дмитрий Владимирович 
Руководитель оперативно-ремонтной группы 1 год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«ТЕЛЕКОМ МПК»</v>
      </c>
      <c r="D159" s="6" t="str">
        <f>CONCATENATE([2]Общая!G148," ",[2]Общая!H148," ",[2]Общая!I148," 
", [2]Общая!K148," ",[2]Общая!L148)</f>
        <v>Куликов Руслан Андреевич 
Руководитель отдела развития и обслуживания сети 6 месяцев</v>
      </c>
      <c r="E159" s="7" t="str">
        <f>[2]Общая!M148</f>
        <v>очередная</v>
      </c>
      <c r="F159" s="2" t="s">
        <v>22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ООО"МКТ"</v>
      </c>
      <c r="D160" s="6" t="str">
        <f>CONCATENATE([2]Общая!G149," ",[2]Общая!H149," ",[2]Общая!I149," 
", [2]Общая!K149," ",[2]Общая!L149)</f>
        <v>Морозов Борис Павлович 
Инженер-электрик 3 года</v>
      </c>
      <c r="E160" s="7" t="str">
        <f>[2]Общая!M149</f>
        <v>внеочередная</v>
      </c>
      <c r="F160" s="2" t="s">
        <v>23</v>
      </c>
      <c r="G160" s="7" t="str">
        <f>[2]Общая!N149</f>
        <v>оперативно-ремонтный персонал</v>
      </c>
      <c r="H160" s="15" t="str">
        <f>[2]Общая!S151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"УК ЖК ДИВНОЕ"</v>
      </c>
      <c r="D161" s="6" t="str">
        <f>CONCATENATE([2]Общая!G150," ",[2]Общая!H150," ",[2]Общая!I150," 
", [2]Общая!K150," ",[2]Общая!L150)</f>
        <v>Кочев Михаил Геннадьевич 
Электромонтер дневной 1 год</v>
      </c>
      <c r="E161" s="7" t="str">
        <f>[2]Общая!M150</f>
        <v>первичная</v>
      </c>
      <c r="F161" s="16" t="s">
        <v>24</v>
      </c>
      <c r="G161" s="7" t="str">
        <f>[2]Общая!N150</f>
        <v>оперативно-ремонтный персонал</v>
      </c>
      <c r="H161" s="17" t="s">
        <v>25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"УК ЖК ДИВНОЕ"</v>
      </c>
      <c r="D162" s="6" t="str">
        <f>CONCATENATE([2]Общая!G151," ",[2]Общая!H151," ",[2]Общая!I151," 
", [2]Общая!K151," ",[2]Общая!L151)</f>
        <v>Плаксин Николай Алексеевич 
Инженер по эксплуатации зданий и сооружений 1 год</v>
      </c>
      <c r="E162" s="7" t="str">
        <f>[2]Общая!M151</f>
        <v>внеочередная</v>
      </c>
      <c r="F162" s="7" t="str">
        <f>[2]Общая!R151</f>
        <v>IVдо 1000 В</v>
      </c>
      <c r="G162" s="7" t="str">
        <f>[2]Общая!N151</f>
        <v>административно-технический персонал</v>
      </c>
      <c r="H162" s="17" t="s">
        <v>25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"КиП-Трейд"</v>
      </c>
      <c r="D163" s="6" t="str">
        <f>CONCATENATE([2]Общая!G152," ",[2]Общая!H152," ",[2]Общая!I152," 
", [2]Общая!K152," ",[2]Общая!L152)</f>
        <v>Черевко Александр Борисович 
Инженер по организации эксплуатации и ремонту 5 лет</v>
      </c>
      <c r="E163" s="7" t="str">
        <f>[2]Общая!M152</f>
        <v>очередная</v>
      </c>
      <c r="F163" s="7" t="str">
        <f>[2]Общая!R152</f>
        <v>IV (до  1000 В)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"КиП-Трейд"</v>
      </c>
      <c r="D164" s="6" t="str">
        <f>CONCATENATE([2]Общая!G153," ",[2]Общая!H153," ",[2]Общая!I153," 
", [2]Общая!K153," ",[2]Общая!L153)</f>
        <v xml:space="preserve">Шпак  Ирина Николаевна 
Генеральный директор 5лет </v>
      </c>
      <c r="E164" s="7" t="str">
        <f>[2]Общая!M153</f>
        <v>очередная</v>
      </c>
      <c r="F164" s="7" t="str">
        <f>[2]Общая!R153</f>
        <v>V (до и выше   1000 В)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"КиП-Трейд"</v>
      </c>
      <c r="D165" s="6" t="str">
        <f>CONCATENATE([2]Общая!G154," ",[2]Общая!H154," ",[2]Общая!I154," 
", [2]Общая!K154," ",[2]Общая!L154)</f>
        <v>Конышев Андрей Андреевич 
Заместитель генерального директора по техническим вопросам 9 лет</v>
      </c>
      <c r="E165" s="7" t="str">
        <f>[2]Общая!M154</f>
        <v>очередная</v>
      </c>
      <c r="F165" s="7" t="str">
        <f>[2]Общая!R154</f>
        <v>IV (до  1000 В)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ЗАО "Гофросталь"</v>
      </c>
      <c r="D166" s="6" t="str">
        <f>CONCATENATE([2]Общая!G155," ",[2]Общая!H155," ",[2]Общая!I155," 
", [2]Общая!K155," ",[2]Общая!L155)</f>
        <v>Наумкин Олег Викторович 
Начальник участка 4 г.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ЗАО "Гофросталь"</v>
      </c>
      <c r="D167" s="6" t="str">
        <f>CONCATENATE([2]Общая!G156," ",[2]Общая!H156," ",[2]Общая!I156," 
", [2]Общая!K156," ",[2]Общая!L156)</f>
        <v>Тутичев Андрей Алексеевич 
Мастер участка 2 г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"Промторсервис"</v>
      </c>
      <c r="D168" s="6" t="str">
        <f>CONCATENATE([2]Общая!G157," ",[2]Общая!H157," ",[2]Общая!I157," 
", [2]Общая!K157," ",[2]Общая!L157)</f>
        <v>Сайфутдинов Руслан  Асгатович 
Руководитель технической службы 13 лет</v>
      </c>
      <c r="E168" s="7" t="str">
        <f>[2]Общая!M157</f>
        <v>очередная</v>
      </c>
      <c r="F168" s="7" t="str">
        <f>[2]Общая!R157</f>
        <v>IV группа до l000B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"Промторсервис"</v>
      </c>
      <c r="D169" s="6" t="str">
        <f>CONCATENATE([2]Общая!G158," ",[2]Общая!H158," ",[2]Общая!I158," 
", [2]Общая!K158," ",[2]Общая!L158)</f>
        <v xml:space="preserve">Девочкин Евгений Александрович 
Инженер технической службы </v>
      </c>
      <c r="E169" s="7" t="str">
        <f>[2]Общая!M158</f>
        <v>первичная</v>
      </c>
      <c r="F169" s="7" t="str">
        <f>[2]Общая!R158</f>
        <v>II группа до l000B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"ТД Дельма"</v>
      </c>
      <c r="D170" s="6" t="str">
        <f>CONCATENATE([2]Общая!G159," ",[2]Общая!H159," ",[2]Общая!I159," 
", [2]Общая!K159," ",[2]Общая!L159)</f>
        <v>Кузнецова Дина Александровна 
Метролог 2 мес</v>
      </c>
      <c r="E170" s="7" t="str">
        <f>[2]Общая!M159</f>
        <v>первичная</v>
      </c>
      <c r="F170" s="7" t="str">
        <f>[2]Общая!R159</f>
        <v>II до 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«Мособлагроснаб»</v>
      </c>
      <c r="D171" s="6" t="str">
        <f>CONCATENATE([2]Общая!G160," ",[2]Общая!H160," ",[2]Общая!I160," 
", [2]Общая!K160," ",[2]Общая!L160)</f>
        <v>Чупшев  
 Дмитрий            
 Сергеевич 
Заместитель генерального директора по связям с гос.органами 20 лет</v>
      </c>
      <c r="E171" s="7" t="str">
        <f>[2]Общая!M160</f>
        <v>очередная</v>
      </c>
      <c r="F171" s="7" t="str">
        <f>[2]Общая!R160</f>
        <v>IV до 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«Мособлагроснаб»</v>
      </c>
      <c r="D172" s="6" t="str">
        <f>CONCATENATE([2]Общая!G161," ",[2]Общая!H161," ",[2]Общая!I161," 
", [2]Общая!K161," ",[2]Общая!L161)</f>
        <v>Глазунов
  Виталий  Федорович 
Начальник Сервисного центра 12 года</v>
      </c>
      <c r="E172" s="7" t="str">
        <f>[2]Общая!M161</f>
        <v>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«Мособлагроснаб»</v>
      </c>
      <c r="D173" s="6" t="str">
        <f>CONCATENATE([2]Общая!G162," ",[2]Общая!H162," ",[2]Общая!I162," 
", [2]Общая!K162," ",[2]Общая!L162)</f>
        <v>Христинин                        Максим  Михайлович 
Электормонтер по ремонту и обслуживанию электорооборудования 3 разряда 1 год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МИШН ФУДС СТУПИНО</v>
      </c>
      <c r="D174" s="6" t="str">
        <f>CONCATENATE([2]Общая!G163," ",[2]Общая!H163," ",[2]Общая!I163," 
", [2]Общая!K163," ",[2]Общая!L163)</f>
        <v>Власов Илья Дмитриевич  
Техник контрольно - измерительных приборов и автоматики 8 месяцев</v>
      </c>
      <c r="E174" s="7" t="str">
        <f>[2]Общая!M163</f>
        <v>первичная</v>
      </c>
      <c r="F174" s="7"/>
      <c r="G174" s="7" t="str">
        <f>[2]Общая!N163</f>
        <v>оперативно-ремонтный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МИШН ФУДС СТУПИНО</v>
      </c>
      <c r="D175" s="6" t="str">
        <f>CONCATENATE([2]Общая!G164," ",[2]Общая!H164," ",[2]Общая!I164," 
", [2]Общая!K164," ",[2]Общая!L164)</f>
        <v>Бубнов Илья Вадимович 
Старший техник 6 месяцев</v>
      </c>
      <c r="E175" s="7" t="str">
        <f>[2]Общая!M164</f>
        <v>очередная</v>
      </c>
      <c r="F175" s="7"/>
      <c r="G175" s="7" t="str">
        <f>[2]Общая!N164</f>
        <v>оперативно-ремонтный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МИШН ФУДС СТУПИНО</v>
      </c>
      <c r="D176" s="6" t="str">
        <f>CONCATENATE([2]Общая!G165," ",[2]Общая!H165," ",[2]Общая!I165," 
", [2]Общая!K165," ",[2]Общая!L165)</f>
        <v>Жабкин Андрей Валентинович 
Механик 7 лет</v>
      </c>
      <c r="E176" s="7" t="str">
        <f>[2]Общая!M165</f>
        <v>очередная</v>
      </c>
      <c r="F176" s="7"/>
      <c r="G176" s="7" t="str">
        <f>[2]Общая!N165</f>
        <v>оперативно-ремонтный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МИШН ФУДС СТУПИНО</v>
      </c>
      <c r="D177" s="6" t="str">
        <f>CONCATENATE([2]Общая!G166," ",[2]Общая!H166," ",[2]Общая!I166," 
", [2]Общая!K166," ",[2]Общая!L166)</f>
        <v>Ильин  Дмитрий  Юрьевич 
Старший техник 1 год</v>
      </c>
      <c r="E177" s="7" t="str">
        <f>[2]Общая!M166</f>
        <v>очередная</v>
      </c>
      <c r="F177" s="7"/>
      <c r="G177" s="7" t="str">
        <f>[2]Общая!N166</f>
        <v>оперативно-ремонтный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МИШН ФУДС СТУПИНО</v>
      </c>
      <c r="D178" s="6" t="str">
        <f>CONCATENATE([2]Общая!G167," ",[2]Общая!H167," ",[2]Общая!I167," 
", [2]Общая!K167," ",[2]Общая!L167)</f>
        <v>Киселёв Никита Сергеевич 
Электрик 6 месяцев</v>
      </c>
      <c r="E178" s="7" t="str">
        <f>[2]Общая!M167</f>
        <v>первичная</v>
      </c>
      <c r="F178" s="7"/>
      <c r="G178" s="7" t="str">
        <f>[2]Общая!N167</f>
        <v>оперативно-ремонтный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МИШН ФУДС СТУПИНО</v>
      </c>
      <c r="D179" s="6" t="str">
        <f>CONCATENATE([2]Общая!G168," ",[2]Общая!H168," ",[2]Общая!I168," 
", [2]Общая!K168," ",[2]Общая!L168)</f>
        <v>Крамар Андрей Богданович 
Электрик 6 лет</v>
      </c>
      <c r="E179" s="7" t="str">
        <f>[2]Общая!M168</f>
        <v>очередная</v>
      </c>
      <c r="F179" s="7"/>
      <c r="G179" s="7" t="str">
        <f>[2]Общая!N168</f>
        <v>оперативно-ремонтный персонал</v>
      </c>
      <c r="H179" s="15" t="str">
        <f>[2]Общая!S168</f>
        <v>ПТЭТЭ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МИШН ФУДС СТУПИНО</v>
      </c>
      <c r="D180" s="6" t="str">
        <f>CONCATENATE([2]Общая!G169," ",[2]Общая!H169," ",[2]Общая!I169," 
", [2]Общая!K169," ",[2]Общая!L169)</f>
        <v>Маринин Александр  Юрьевич  
Старший техник 6 лет</v>
      </c>
      <c r="E180" s="7" t="str">
        <f>[2]Общая!M169</f>
        <v>очередная</v>
      </c>
      <c r="F180" s="7"/>
      <c r="G180" s="7" t="str">
        <f>[2]Общая!N169</f>
        <v>оперативно-ремонтный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МИШН ФУДС СТУПИНО</v>
      </c>
      <c r="D181" s="6" t="str">
        <f>CONCATENATE([2]Общая!G170," ",[2]Общая!H170," ",[2]Общая!I170," 
", [2]Общая!K170," ",[2]Общая!L170)</f>
        <v>Майстренко  Андрей Васильевич  
Техник-электрик 8 месяцев</v>
      </c>
      <c r="E181" s="7" t="str">
        <f>[2]Общая!M170</f>
        <v>первичная</v>
      </c>
      <c r="F181" s="7"/>
      <c r="G181" s="7" t="str">
        <f>[2]Общая!N170</f>
        <v>оперативно-ремонтный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МИШН ФУДС СТУПИНО</v>
      </c>
      <c r="D182" s="6" t="str">
        <f>CONCATENATE([2]Общая!G171," ",[2]Общая!H171," ",[2]Общая!I171," 
", [2]Общая!K171," ",[2]Общая!L171)</f>
        <v>Михайлов  Валентин  Сергеевич  
Электрик 7 лет</v>
      </c>
      <c r="E182" s="7" t="str">
        <f>[2]Общая!M171</f>
        <v>очередная</v>
      </c>
      <c r="F182" s="7"/>
      <c r="G182" s="7" t="str">
        <f>[2]Общая!N171</f>
        <v>оперативно-ремонтный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МИШН ФУДС СТУПИНО</v>
      </c>
      <c r="D183" s="6" t="str">
        <f>CONCATENATE([2]Общая!G172," ",[2]Общая!H172," ",[2]Общая!I172," 
", [2]Общая!K172," ",[2]Общая!L172)</f>
        <v>Потапов  Анатолий Сергеевич 
Механик 6 месяцев</v>
      </c>
      <c r="E183" s="7" t="str">
        <f>[2]Общая!M172</f>
        <v>первичная</v>
      </c>
      <c r="F183" s="7"/>
      <c r="G183" s="7" t="str">
        <f>[2]Общая!N172</f>
        <v>оперативно-ремонтный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МИШН ФУДС СТУПИНО</v>
      </c>
      <c r="D184" s="6" t="str">
        <f>CONCATENATE([2]Общая!G173," ",[2]Общая!H173," ",[2]Общая!I173," 
", [2]Общая!K173," ",[2]Общая!L173)</f>
        <v>Свириденко Станислав Леонидович 
Механик 6 лет</v>
      </c>
      <c r="E184" s="7" t="str">
        <f>[2]Общая!M173</f>
        <v>очередная</v>
      </c>
      <c r="F184" s="7"/>
      <c r="G184" s="7" t="str">
        <f>[2]Общая!N173</f>
        <v>оперативно-ремонтный персонал</v>
      </c>
      <c r="H184" s="15" t="str">
        <f>[2]Общая!S173</f>
        <v>ПТЭТЭ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МИШН ФУДС СТУПИНО</v>
      </c>
      <c r="D185" s="6" t="str">
        <f>CONCATENATE([2]Общая!G174," ",[2]Общая!H174," ",[2]Общая!I174," 
", [2]Общая!K174," ",[2]Общая!L174)</f>
        <v>Толмачев Николай Васильевич  
Старший техник 1 год</v>
      </c>
      <c r="E185" s="7" t="str">
        <f>[2]Общая!M174</f>
        <v>очередная</v>
      </c>
      <c r="F185" s="7"/>
      <c r="G185" s="7" t="str">
        <f>[2]Общая!N174</f>
        <v>оперативно-ремонтный персонал</v>
      </c>
      <c r="H185" s="15" t="str">
        <f>[2]Общая!S174</f>
        <v>ПТЭТЭ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МИШН ФУДС СТУПИНО</v>
      </c>
      <c r="D186" s="6" t="str">
        <f>CONCATENATE([2]Общая!G175," ",[2]Общая!H175," ",[2]Общая!I175," 
", [2]Общая!K175," ",[2]Общая!L175)</f>
        <v>Федотов  Александр  Юрьевич 
Электрик 1 год</v>
      </c>
      <c r="E186" s="7" t="str">
        <f>[2]Общая!M175</f>
        <v>первичная</v>
      </c>
      <c r="F186" s="7"/>
      <c r="G186" s="7" t="str">
        <f>[2]Общая!N175</f>
        <v>оперативно-ремонтный персонал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МИШН ФУДС СТУПИНО</v>
      </c>
      <c r="D187" s="6" t="str">
        <f>CONCATENATE([2]Общая!G176," ",[2]Общая!H176," ",[2]Общая!I176," 
", [2]Общая!K176," ",[2]Общая!L176)</f>
        <v>Фолин Владимир Николаевич 
Инженер-механик 6 месяцев</v>
      </c>
      <c r="E187" s="7" t="str">
        <f>[2]Общая!M176</f>
        <v>очередная</v>
      </c>
      <c r="F187" s="7"/>
      <c r="G187" s="7" t="str">
        <f>[2]Общая!N176</f>
        <v>оперативно-ремонтный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МИШН ФУДС СТУПИНО</v>
      </c>
      <c r="D188" s="6" t="str">
        <f>CONCATENATE([2]Общая!G177," ",[2]Общая!H177," ",[2]Общая!I177," 
", [2]Общая!K177," ",[2]Общая!L177)</f>
        <v>Цыганков Сергей Борисович 
Механик 7 лет</v>
      </c>
      <c r="E188" s="7" t="str">
        <f>[2]Общая!M177</f>
        <v>очередная</v>
      </c>
      <c r="F188" s="7"/>
      <c r="G188" s="7" t="str">
        <f>[2]Общая!N177</f>
        <v>оперативно-ремонтный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МИШН ФУДС СТУПИНО</v>
      </c>
      <c r="D189" s="6" t="str">
        <f>CONCATENATE([2]Общая!G178," ",[2]Общая!H178," ",[2]Общая!I178," 
", [2]Общая!K178," ",[2]Общая!L178)</f>
        <v>Коростелёв  Владимир Николаевич 
Инженер-энергетик 4 года</v>
      </c>
      <c r="E189" s="7" t="str">
        <f>[2]Общая!M178</f>
        <v>очередная</v>
      </c>
      <c r="F189" s="7"/>
      <c r="G189" s="7" t="str">
        <f>[2]Общая!N178</f>
        <v>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МИШН ФУДС СТУПИНО</v>
      </c>
      <c r="D190" s="6" t="str">
        <f>CONCATENATE([2]Общая!G179," ",[2]Общая!H179," ",[2]Общая!I179," 
", [2]Общая!K179," ",[2]Общая!L179)</f>
        <v>Казаев Сергей Владимирович 
Главный инженер 1 неделя</v>
      </c>
      <c r="E190" s="7" t="str">
        <f>[2]Общая!M179</f>
        <v>первичная</v>
      </c>
      <c r="F190" s="7"/>
      <c r="G190" s="7" t="str">
        <f>[2]Общая!N179</f>
        <v>руководящий работник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«ЗВО«ИННОВЕНТ»</v>
      </c>
      <c r="D191" s="6" t="str">
        <f>CONCATENATE([2]Общая!G180," ",[2]Общая!H180," ",[2]Общая!I180," 
", [2]Общая!K180," ",[2]Общая!L180)</f>
        <v>Шарин Максим Викторович 
Мастер-механик 14лет 7 мес.</v>
      </c>
      <c r="E191" s="7" t="str">
        <f>[2]Общая!M180</f>
        <v>первичная</v>
      </c>
      <c r="F191" s="7"/>
      <c r="G191" s="7" t="str">
        <f>[2]Общая!N180</f>
        <v>ремонтный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ФГБУЗ МСЧ №152 ФМБА России</v>
      </c>
      <c r="D192" s="6" t="str">
        <f>CONCATENATE([2]Общая!G181," ",[2]Общая!H181," ",[2]Общая!I181," 
", [2]Общая!K181," ",[2]Общая!L181)</f>
        <v>Федоров Валерий Венариевич 
Электромонтер 8 лет</v>
      </c>
      <c r="E192" s="7" t="str">
        <f>[2]Общая!M181</f>
        <v>очередная</v>
      </c>
      <c r="F192" s="18" t="s">
        <v>26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АО «Композит»</v>
      </c>
      <c r="D193" s="6" t="str">
        <f>CONCATENATE([2]Общая!G182," ",[2]Общая!H182," ",[2]Общая!I182," 
", [2]Общая!K182," ",[2]Общая!L182)</f>
        <v>Балов Алексей Александрович 
Начальник отдела-главный электрик 1 год</v>
      </c>
      <c r="E193" s="7" t="str">
        <f>[2]Общая!M182</f>
        <v>очередная</v>
      </c>
      <c r="F193" s="7" t="str">
        <f>[2]Общая!R182</f>
        <v xml:space="preserve">V гр. до и выше 1000 В </v>
      </c>
      <c r="G193" s="7" t="str">
        <f>[2]Общая!N182</f>
        <v>административно-технический персонал, с правом испытания оборудования повышенным напряжением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АО «Композит»</v>
      </c>
      <c r="D194" s="6" t="str">
        <f>CONCATENATE([2]Общая!G183," ",[2]Общая!H183," ",[2]Общая!I183," 
", [2]Общая!K183," ",[2]Общая!L183)</f>
        <v>Сидоров Андрей Геннадиевич 
Начальник участка 2 года</v>
      </c>
      <c r="E194" s="7" t="str">
        <f>[2]Общая!M183</f>
        <v>очередная</v>
      </c>
      <c r="F194" s="7" t="str">
        <f>[2]Общая!R183</f>
        <v xml:space="preserve">V гр. до и выше 1000 В </v>
      </c>
      <c r="G194" s="7" t="str">
        <f>[2]Общая!N183</f>
        <v>административно-технический персонал, с правом испытания оборудования повышенным напряжением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8" customHeight="1" x14ac:dyDescent="0.25">
      <c r="B195" s="1"/>
      <c r="C195" s="1"/>
      <c r="D195" s="11" t="s">
        <v>19</v>
      </c>
      <c r="E195" s="10"/>
      <c r="F195" s="10"/>
      <c r="G195" s="10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2025-02-14T06:35:44Z</dcterms:modified>
</cp:coreProperties>
</file>